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<sst xmlns="http://schemas.openxmlformats.org/spreadsheetml/2006/main" count="945" uniqueCount="669">
  <si>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</si>
  <si>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</si>
  <si>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</si>
  <si>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</si>
  <si>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</si>
  <si>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</si>
  <si>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</si>
  <si>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</si>
  <si>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</si>
  <si>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</si>
  <si>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</si>
  <si>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</si>
  <si>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</si>
  <si>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</si>
  <si>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</si>
  <si>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</si>
  <si>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</si>
  <si>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</si>
  <si>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</si>
  <si>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</si>
  <si>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</si>
  <si>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</si>
  <si>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</si>
  <si>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</si>
  <si>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</si>
  <si>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</si>
  <si>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</si>
  <si>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</si>
  <si>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</si>
  <si>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</si>
  <si>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</si>
  <si>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</si>
  <si>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</si>
  <si>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</si>
  <si>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</si>
  <si>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</si>
  <si>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</si>
  <si>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</si>
  <si>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</si>
  <si>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</si>
  <si>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</si>
  <si>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</si>
  <si>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</si>
  <si>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</si>
  <si>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</si>
  <si>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</si>
  <si>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</si>
  <si>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</si>
  <si>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</si>
  <si>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</si>
  <si>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</si>
  <si>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</si>
  <si>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</si>
  <si>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</si>
  <si>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</si>
  <si>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</si>
  <si>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</si>
  <si>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</si>
  <si>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</si>
  <si>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</si>
  <si>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</si>
  <si>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</si>
  <si>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</si>
  <si>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</si>
  <si>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</si>
  <si>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</si>
  <si>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</si>
  <si>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</si>
  <si>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</si>
  <si>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</si>
  <si>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</si>
  <si>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</si>
  <si>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</si>
  <si>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</si>
  <si>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</si>
  <si>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</si>
  <si>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</si>
  <si>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</si>
  <si>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</si>
  <si>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</si>
  <si>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</si>
  <si>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</si>
  <si>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</si>
  <si>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</si>
  <si>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</si>
  <si>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</si>
  <si>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</si>
  <si>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</si>
  <si>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</si>
  <si>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</si>
  <si>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</si>
  <si>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</si>
  <si>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</si>
  <si>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</si>
  <si>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</si>
  <si>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</si>
  <si>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</si>
  <si>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</si>
  <si>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</si>
  <si>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</si>
  <si>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</si>
  <si>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</si>
  <si>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</si>
  <si>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</si>
  <si>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</si>
  <si>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</si>
  <si>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</si>
  <si>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</si>
  <si>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</si>
  <si>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</si>
  <si>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</si>
  <si>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</si>
  <si>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</si>
  <si>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</si>
  <si>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</si>
  <si>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</si>
  <si>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</si>
  <si>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</si>
  <si>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</si>
  <si>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</si>
  <si>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</si>
  <si>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</si>
  <si>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</si>
  <si>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</si>
  <si>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</si>
  <si>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</si>
  <si>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</si>
  <si>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</si>
  <si>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</si>
  <si>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</si>
  <si>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</si>
  <si>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</si>
  <si>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</si>
  <si>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</si>
  <si>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</si>
  <si>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</si>
  <si>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</si>
  <si>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</si>
  <si>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</si>
  <si>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</si>
  <si>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</si>
  <si>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</si>
  <si>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</si>
  <si>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</si>
  <si>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</si>
  <si>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</si>
  <si>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</si>
  <si>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</si>
  <si>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</si>
  <si>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</si>
  <si>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</si>
  <si>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</si>
  <si>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</si>
  <si>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</si>
  <si>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</si>
  <si>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</si>
  <si>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</si>
  <si>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</si>
  <si>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</si>
  <si>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</si>
  <si>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</si>
  <si>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</si>
  <si>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</si>
  <si>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</si>
  <si>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</si>
  <si>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</si>
  <si>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</si>
  <si>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</si>
  <si>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</si>
  <si>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</si>
  <si>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</si>
  <si>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</si>
  <si>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</si>
  <si>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</si>
  <si>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</si>
  <si>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</si>
  <si>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</si>
  <si>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</si>
  <si>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</si>
  <si>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</si>
  <si>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</si>
  <si>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</si>
  <si>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</si>
  <si>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</si>
  <si>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</si>
  <si>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</si>
  <si>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</si>
  <si>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</si>
  <si>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</si>
  <si>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</si>
  <si>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</si>
  <si>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</si>
  <si>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</si>
  <si>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</si>
  <si>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</si>
  <si>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</si>
  <si>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</si>
  <si>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</si>
  <si>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</si>
  <si>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</si>
  <si>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</si>
  <si>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</si>
  <si>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</si>
  <si>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</si>
  <si>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</si>
  <si>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</si>
  <si>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</si>
  <si>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</si>
  <si>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</si>
  <si>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</si>
  <si>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</si>
  <si>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</si>
  <si>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</si>
  <si>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</si>
  <si>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</si>
  <si>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</si>
  <si>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</si>
  <si>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</si>
  <si>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</si>
  <si>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</si>
  <si>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</si>
  <si>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</si>
  <si>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</si>
  <si>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</si>
  <si>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</si>
  <si>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</si>
  <si>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</si>
  <si>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</si>
  <si>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</si>
  <si>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</si>
  <si>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</si>
  <si>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</si>
  <si>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</si>
  <si>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</si>
  <si>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</si>
  <si>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</si>
  <si>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</si>
  <si>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</si>
  <si>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</si>
  <si>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</si>
  <si>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</si>
  <si>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</si>
  <si>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</si>
  <si>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</si>
  <si>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</si>
  <si>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</si>
  <si>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</si>
  <si>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</si>
  <si>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</si>
  <si>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</si>
  <si>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</si>
  <si>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</si>
  <si>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</si>
  <si>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</si>
  <si>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</si>
  <si>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</si>
  <si>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</si>
  <si>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</si>
  <si>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</si>
  <si>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</si>
  <si>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</si>
  <si>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</si>
  <si>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</si>
  <si>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</si>
  <si>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</si>
  <si>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</si>
  <si>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</si>
  <si>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</si>
  <si>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</si>
  <si>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</si>
  <si>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</si>
  <si>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</si>
  <si>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</si>
  <si>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</si>
  <si>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</si>
  <si>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</si>
  <si>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</si>
  <si>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</si>
  <si>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</si>
  <si>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</si>
  <si>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</si>
  <si>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</si>
  <si>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</si>
  <si>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</si>
  <si>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</si>
  <si>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</si>
  <si>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</si>
  <si>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</si>
  <si>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</si>
  <si>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</si>
  <si>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</si>
  <si>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</si>
  <si>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</si>
  <si>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</si>
  <si>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</si>
  <si>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</si>
  <si>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</si>
  <si>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</si>
  <si>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</si>
  <si>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</si>
  <si>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</si>
  <si>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</si>
  <si>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</si>
  <si>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</si>
  <si>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</si>
  <si>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</si>
  <si>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</si>
  <si>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</si>
  <si>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</si>
  <si>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</si>
  <si>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</si>
  <si>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</si>
  <si>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</si>
  <si>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</si>
  <si>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</si>
  <si>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</si>
  <si>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</si>
  <si>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</si>
  <si>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</si>
  <si>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</si>
  <si>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</si>
  <si>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</si>
  <si>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</si>
  <si>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</si>
  <si>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</si>
  <si>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</si>
  <si>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</si>
  <si>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</si>
  <si>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</si>
  <si>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</si>
  <si>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</si>
  <si>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</si>
  <si>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</si>
  <si>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</si>
  <si>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</si>
  <si>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</si>
  <si>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</si>
  <si>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</si>
  <si>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</si>
  <si>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</si>
  <si>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</si>
  <si>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</si>
  <si>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</si>
  <si>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</si>
  <si>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</si>
  <si>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</si>
  <si>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</si>
  <si>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</si>
  <si>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</si>
  <si>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</si>
  <si>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</si>
  <si>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</si>
  <si>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</si>
  <si>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</si>
  <si>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</si>
  <si>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</si>
  <si>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</si>
  <si>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</si>
  <si>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</si>
  <si>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</si>
  <si>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</si>
  <si>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</si>
  <si>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</si>
  <si>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</si>
  <si>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</si>
  <si>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</si>
  <si>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</si>
  <si>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</si>
  <si>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</si>
  <si>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</si>
  <si>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</si>
  <si>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</si>
  <si>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</si>
  <si>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</si>
  <si>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</si>
  <si>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</si>
  <si>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</si>
  <si>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</si>
  <si>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</si>
  <si>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</si>
  <si>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</si>
  <si>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</si>
  <si>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</si>
  <si>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</si>
  <si>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</si>
  <si>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</si>
  <si>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</si>
  <si>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</si>
  <si>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</si>
  <si>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</si>
  <si>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</si>
  <si>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</si>
  <si>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</si>
  <si>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</si>
  <si>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</si>
  <si>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</si>
  <si>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</si>
  <si>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</si>
  <si>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</si>
  <si>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</si>
  <si>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</si>
  <si>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</si>
  <si>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</si>
  <si>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</si>
  <si>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</si>
  <si>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</si>
  <si>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</si>
  <si>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</si>
  <si>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</si>
  <si>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</si>
  <si>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</si>
  <si>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</si>
  <si>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</si>
  <si>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</si>
  <si>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</si>
  <si>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</si>
  <si>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</si>
  <si>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</si>
  <si>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</si>
  <si>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</si>
  <si>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</si>
  <si>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</si>
  <si>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</si>
  <si>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</si>
  <si>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</si>
  <si>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</si>
  <si>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</si>
  <si>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</si>
  <si>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</si>
  <si>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</si>
  <si>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</si>
  <si>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</si>
  <si>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</si>
  <si>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</si>
  <si>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</si>
  <si>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</si>
  <si>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</si>
  <si>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</si>
  <si>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</si>
  <si>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</si>
  <si>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</si>
  <si>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</si>
  <si>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</si>
  <si>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</si>
  <si>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</si>
  <si>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</si>
  <si>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</si>
  <si>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</si>
  <si>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</si>
  <si>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</si>
  <si>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</si>
  <si>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</si>
  <si>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</si>
  <si>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</si>
  <si>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</si>
  <si>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</si>
  <si>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</si>
  <si>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</si>
  <si>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</si>
  <si>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</si>
  <si>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</si>
  <si>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</si>
  <si>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</si>
  <si>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</si>
  <si>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</si>
  <si>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</si>
  <si>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</si>
  <si>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</si>
  <si>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</si>
  <si>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</si>
  <si>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</si>
  <si>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</si>
  <si>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</si>
  <si>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</si>
  <si>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</si>
  <si>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</si>
  <si>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</si>
  <si>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</si>
  <si>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</si>
  <si>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</si>
  <si>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</si>
  <si>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</si>
  <si>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</si>
  <si>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</si>
  <si>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</si>
  <si>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</si>
  <si>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</si>
  <si>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</si>
  <si>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</si>
  <si>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</si>
  <si>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</si>
  <si>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</si>
  <si>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</si>
  <si>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</si>
  <si>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</si>
  <si>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</si>
  <si>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</si>
  <si>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</si>
  <si>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</si>
  <si>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</si>
  <si>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</si>
  <si>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</si>
  <si>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</si>
  <si>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</si>
  <si>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</si>
  <si>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</si>
  <si>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</si>
  <si>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</si>
  <si>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</si>
  <si>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</si>
  <si>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</si>
  <si>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</si>
  <si>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</si>
  <si>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</si>
  <si>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</si>
  <si>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</si>
  <si>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</si>
  <si>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</si>
  <si>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</si>
  <si>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</si>
  <si>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</si>
  <si>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</si>
  <si>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</si>
  <si>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</si>
  <si>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</si>
  <si>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</si>
  <si>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</si>
  <si>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</si>
  <si>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</si>
  <si>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</si>
  <si>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</si>
  <si>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</si>
  <si>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</si>
  <si>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</si>
  <si>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</si>
  <si>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</si>
  <si>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</si>
  <si>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</si>
  <si>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</si>
  <si>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</si>
  <si>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</si>
  <si>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</si>
  <si>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</si>
  <si>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</si>
  <si>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</si>
  <si>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</si>
  <si>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</si>
  <si>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</si>
  <si>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</si>
  <si>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</si>
  <si>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</si>
  <si>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</si>
  <si>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</si>
  <si>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</si>
  <si>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</si>
  <si>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</si>
  <si>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</si>
  <si>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</si>
  <si>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</si>
  <si>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</si>
  <si>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</si>
  <si>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</si>
  <si>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</si>
  <si>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</si>
  <si>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</si>
  <si>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</si>
  <si>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</si>
  <si>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</si>
  <si>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</si>
  <si>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</si>
  <si>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</si>
  <si>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</si>
  <si>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</si>
  <si>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</si>
  <si>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</si>
  <si>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</si>
  <si>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</si>
  <si>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</si>
  <si>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</si>
  <si>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</si>
  <si>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</si>
  <si>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</si>
  <si>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</si>
  <si>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</si>
  <si>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</si>
  <si>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</si>
  <si>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</si>
  <si>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</si>
  <si>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</si>
  <si>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</si>
  <si>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</si>
  <si>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</si>
  <si>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</si>
  <si>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</si>
  <si>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</si>
  <si>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</si>
  <si>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</si>
  <si>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</si>
  <si>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</si>
  <si>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</si>
  <si>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</si>
  <si>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</si>
  <si>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</si>
  <si>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</si>
  <si>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</si>
  <si>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</si>
  <si>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</si>
  <si>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</si>
  <si>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</si>
  <si>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</si>
  <si>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</si>
  <si>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</si>
  <si>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</si>
  <si>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</si>
  <si>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</si>
  <si>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</si>
  <si>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</si>
  <si>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</si>
  <si>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</si>
  <si>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</si>
  <si>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</si>
  <si>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</si>
  <si>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</si>
  <si>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</si>
  <si>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</si>
  <si>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</si>
  <si>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</si>
  <si>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</si>
  <si>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</si>
  <si>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</si>
  <si>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</si>
  <si>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</si>
  <si>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</si>
  <si>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</si>
  <si>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</si>
  <si>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</si>
  <si>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</si>
  <si>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</si>
  <si>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</si>
  <si>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</si>
  <si>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</si>
  <si>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</si>
  <si>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</si>
  <si>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</si>
  <si>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</si>
  <si>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</si>
  <si>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</si>
  <si>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</si>
  <si>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</si>
  <si>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</si>
  <si>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</si>
  <si>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</si>
  <si>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</si>
  <si>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</si>
  <si>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</si>
  <si>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</si>
  <si>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</si>
  <si>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</si>
  <si>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</si>
  <si>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</si>
  <si>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30 Haziran 2014 Tarihi İtibarıyla Bilanço (Finansal Durum Tablosu)</t>
  </si>
  <si>
    <t>30 Haziran 2014 Tarihi İtibarıyla Bilanço Dışı Yükümlülükler</t>
  </si>
  <si>
    <t>30 Haziran 2014 Tarihinde Sona Eren Hesap Dönemine Ait Gelir Tablosu</t>
  </si>
  <si>
    <t>30 Haziran 2014 Tarihinde Sona Eren Hesap Dönemine Ait Özkaynaklarda Muhasebeleştirilen Gelir Gider Kalemlerine İlişkin Tablo</t>
  </si>
  <si>
    <t>01.01.2013-30.06.2013</t>
  </si>
  <si>
    <t>01.01.2014-30.06.2014</t>
  </si>
  <si>
    <t>30 Haziran 2014 Tarihinde Sona Eren Hesap Dönemine Ait Özkaynak Değişim Tablosu</t>
  </si>
  <si>
    <t>30 Haziran 2014 Tarihinde Sona Eren Hesap Dönemine Ait Nakit Akış Tablosu</t>
  </si>
  <si>
    <t xml:space="preserve">Hataların Düzeltilmesinin Etkisi 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</si>
</sst>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_);\(#,##0\);_(* &quot;-&quot;_)"/>
    <numFmt numFmtId="190" formatCode="#,##0.0;[Red]\-#,##0.0"/>
    <numFmt numFmtId="191" formatCode="#,##0_ ;[Red]\-#,##0\ "/>
    <numFmt numFmtId="192" formatCode="\-"/>
    <numFmt numFmtId="193" formatCode="_(* #,##0_);_(* \(#,##0\);_(* &quot;-&quot;??_);_(@_)"/>
    <numFmt numFmtId="194" formatCode="#,##0.0_);\(#,##0.0\);_(* &quot;-&quot;_)"/>
    <numFmt numFmtId="195" formatCode="#,##0.00_);\(#,##0.00\);_(* &quot;-&quot;_)"/>
    <numFmt numFmtId="196" formatCode="#,##0.000_);\(#,##0.000\);_(* &quot;-&quot;_)"/>
    <numFmt numFmtId="197" formatCode="#,##0.000;[Red]\-#,##0.000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3" fillId="20" borderId="5" applyNumberFormat="0" applyAlignment="0" applyProtection="0"/>
    <xf numFmtId="0" fontId="64" fillId="21" borderId="6" applyNumberFormat="0" applyAlignment="0" applyProtection="0"/>
    <xf numFmtId="0" fontId="65" fillId="20" borderId="6" applyNumberFormat="0" applyAlignment="0" applyProtection="0"/>
    <xf numFmtId="0" fontId="66" fillId="22" borderId="7" applyNumberFormat="0" applyAlignment="0" applyProtection="0"/>
    <xf numFmtId="0" fontId="67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0" fillId="25" borderId="8" applyNumberFormat="0" applyFont="0" applyAlignment="0" applyProtection="0"/>
    <xf numFmtId="0" fontId="69" fillId="26" borderId="0" applyNumberFormat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89" fontId="9" fillId="0" borderId="29" xfId="0" applyNumberFormat="1" applyFont="1" applyFill="1" applyBorder="1" applyAlignment="1">
      <alignment/>
    </xf>
    <xf numFmtId="189" fontId="9" fillId="0" borderId="30" xfId="0" applyNumberFormat="1" applyFont="1" applyFill="1" applyBorder="1" applyAlignment="1">
      <alignment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1" fillId="0" borderId="26" xfId="0" applyNumberFormat="1" applyFont="1" applyFill="1" applyBorder="1" applyAlignment="1">
      <alignment/>
    </xf>
    <xf numFmtId="189" fontId="10" fillId="0" borderId="33" xfId="0" applyNumberFormat="1" applyFont="1" applyFill="1" applyBorder="1" applyAlignment="1">
      <alignment/>
    </xf>
    <xf numFmtId="189" fontId="11" fillId="0" borderId="14" xfId="0" applyNumberFormat="1" applyFont="1" applyFill="1" applyBorder="1" applyAlignment="1">
      <alignment horizontal="center"/>
    </xf>
    <xf numFmtId="189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89" fontId="9" fillId="0" borderId="35" xfId="0" applyNumberFormat="1" applyFont="1" applyFill="1" applyBorder="1" applyAlignment="1">
      <alignment/>
    </xf>
    <xf numFmtId="189" fontId="9" fillId="0" borderId="36" xfId="0" applyNumberFormat="1" applyFont="1" applyFill="1" applyBorder="1" applyAlignment="1">
      <alignment/>
    </xf>
    <xf numFmtId="189" fontId="9" fillId="0" borderId="37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189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89" fontId="9" fillId="0" borderId="13" xfId="0" applyNumberFormat="1" applyFont="1" applyFill="1" applyBorder="1" applyAlignment="1">
      <alignment horizontal="right"/>
    </xf>
    <xf numFmtId="189" fontId="9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>
      <alignment horizontal="right"/>
    </xf>
    <xf numFmtId="189" fontId="10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1" fontId="10" fillId="0" borderId="27" xfId="40" applyNumberFormat="1" applyFont="1" applyFill="1" applyBorder="1" applyAlignment="1">
      <alignment/>
    </xf>
    <xf numFmtId="191" fontId="10" fillId="0" borderId="27" xfId="40" applyNumberFormat="1" applyFont="1" applyFill="1" applyBorder="1" applyAlignment="1" quotePrefix="1">
      <alignment horizontal="center" vertical="justify"/>
    </xf>
    <xf numFmtId="191" fontId="10" fillId="0" borderId="50" xfId="40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89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89" fontId="9" fillId="0" borderId="27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>
      <alignment horizontal="right"/>
    </xf>
    <xf numFmtId="189" fontId="9" fillId="0" borderId="52" xfId="0" applyNumberFormat="1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right"/>
    </xf>
    <xf numFmtId="189" fontId="10" fillId="0" borderId="52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 quotePrefix="1">
      <alignment horizontal="right"/>
    </xf>
    <xf numFmtId="189" fontId="10" fillId="0" borderId="14" xfId="0" applyNumberFormat="1" applyFont="1" applyFill="1" applyBorder="1" applyAlignment="1" quotePrefix="1">
      <alignment horizontal="right"/>
    </xf>
    <xf numFmtId="189" fontId="9" fillId="0" borderId="28" xfId="0" applyNumberFormat="1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 horizontal="right"/>
    </xf>
    <xf numFmtId="189" fontId="9" fillId="0" borderId="53" xfId="0" applyNumberFormat="1" applyFont="1" applyFill="1" applyBorder="1" applyAlignment="1">
      <alignment horizontal="right"/>
    </xf>
    <xf numFmtId="189" fontId="9" fillId="0" borderId="54" xfId="0" applyNumberFormat="1" applyFont="1" applyFill="1" applyBorder="1" applyAlignment="1">
      <alignment horizontal="right"/>
    </xf>
    <xf numFmtId="189" fontId="11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89" fontId="11" fillId="0" borderId="14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89" fontId="10" fillId="0" borderId="31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89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89" fontId="9" fillId="0" borderId="55" xfId="0" applyNumberFormat="1" applyFont="1" applyFill="1" applyBorder="1" applyAlignment="1">
      <alignment horizontal="right"/>
    </xf>
    <xf numFmtId="189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89" fontId="13" fillId="0" borderId="14" xfId="0" applyNumberFormat="1" applyFont="1" applyFill="1" applyBorder="1" applyAlignment="1">
      <alignment horizontal="right"/>
    </xf>
    <xf numFmtId="189" fontId="13" fillId="0" borderId="27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189" fontId="13" fillId="0" borderId="13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89" fontId="13" fillId="0" borderId="20" xfId="0" applyNumberFormat="1" applyFont="1" applyFill="1" applyBorder="1" applyAlignment="1">
      <alignment horizontal="right"/>
    </xf>
    <xf numFmtId="189" fontId="13" fillId="0" borderId="50" xfId="0" applyNumberFormat="1" applyFont="1" applyFill="1" applyBorder="1" applyAlignment="1">
      <alignment horizontal="right"/>
    </xf>
    <xf numFmtId="193" fontId="5" fillId="33" borderId="27" xfId="0" applyNumberFormat="1" applyFont="1" applyFill="1" applyBorder="1" applyAlignment="1">
      <alignment/>
    </xf>
    <xf numFmtId="193" fontId="5" fillId="33" borderId="13" xfId="0" applyNumberFormat="1" applyFont="1" applyFill="1" applyBorder="1" applyAlignment="1">
      <alignment/>
    </xf>
    <xf numFmtId="193" fontId="5" fillId="33" borderId="25" xfId="0" applyNumberFormat="1" applyFont="1" applyFill="1" applyBorder="1" applyAlignment="1">
      <alignment/>
    </xf>
    <xf numFmtId="193" fontId="6" fillId="33" borderId="13" xfId="0" applyNumberFormat="1" applyFont="1" applyFill="1" applyBorder="1" applyAlignment="1">
      <alignment/>
    </xf>
    <xf numFmtId="193" fontId="6" fillId="33" borderId="25" xfId="0" applyNumberFormat="1" applyFont="1" applyFill="1" applyBorder="1" applyAlignment="1">
      <alignment/>
    </xf>
    <xf numFmtId="193" fontId="4" fillId="33" borderId="20" xfId="0" applyNumberFormat="1" applyFont="1" applyFill="1" applyBorder="1" applyAlignment="1">
      <alignment/>
    </xf>
    <xf numFmtId="193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/>
    </xf>
    <xf numFmtId="193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1" fontId="10" fillId="0" borderId="20" xfId="40" applyNumberFormat="1" applyFont="1" applyFill="1" applyBorder="1" applyAlignment="1" quotePrefix="1">
      <alignment horizontal="center" vertical="justify"/>
    </xf>
    <xf numFmtId="191" fontId="10" fillId="0" borderId="20" xfId="40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1" fontId="10" fillId="0" borderId="59" xfId="40" applyNumberFormat="1" applyFont="1" applyFill="1" applyBorder="1" applyAlignment="1" quotePrefix="1">
      <alignment horizontal="center" vertical="justify"/>
    </xf>
    <xf numFmtId="191" fontId="10" fillId="0" borderId="59" xfId="40" applyNumberFormat="1" applyFont="1" applyFill="1" applyBorder="1" applyAlignment="1">
      <alignment horizontal="center" vertical="justify"/>
    </xf>
    <xf numFmtId="191" fontId="10" fillId="0" borderId="60" xfId="40" applyNumberFormat="1" applyFont="1" applyFill="1" applyBorder="1" applyAlignment="1" quotePrefix="1">
      <alignment horizontal="center" vertical="justify"/>
    </xf>
    <xf numFmtId="191" fontId="10" fillId="0" borderId="13" xfId="40" applyNumberFormat="1" applyFont="1" applyFill="1" applyBorder="1" applyAlignment="1" quotePrefix="1">
      <alignment horizontal="center" vertical="justify"/>
    </xf>
    <xf numFmtId="191" fontId="10" fillId="0" borderId="13" xfId="40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191" fontId="10" fillId="0" borderId="0" xfId="40" applyNumberFormat="1" applyFont="1" applyFill="1" applyBorder="1" applyAlignment="1">
      <alignment/>
    </xf>
    <xf numFmtId="191" fontId="9" fillId="0" borderId="0" xfId="40" applyNumberFormat="1" applyFont="1" applyFill="1" applyBorder="1" applyAlignment="1">
      <alignment/>
    </xf>
    <xf numFmtId="191" fontId="10" fillId="0" borderId="0" xfId="40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193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96" fontId="10" fillId="0" borderId="20" xfId="0" applyNumberFormat="1" applyFont="1" applyFill="1" applyBorder="1" applyAlignment="1">
      <alignment horizontal="right"/>
    </xf>
    <xf numFmtId="196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89" fontId="12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E75" sqref="E75:J75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30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  <c r="L2" s="331"/>
      <c r="M2" s="331"/>
      <c r="N2" s="331"/>
      <c r="O2" s="331"/>
      <c r="P2" s="331"/>
      <c r="Q2" s="331"/>
    </row>
    <row r="3" spans="1:17" s="330" customFormat="1" ht="30" customHeight="1">
      <c r="A3" s="480" t="s">
        <v>660</v>
      </c>
      <c r="B3" s="481"/>
      <c r="C3" s="481"/>
      <c r="D3" s="481"/>
      <c r="E3" s="481"/>
      <c r="F3" s="481"/>
      <c r="G3" s="481"/>
      <c r="H3" s="481"/>
      <c r="I3" s="481"/>
      <c r="J3" s="482"/>
      <c r="L3" s="331"/>
      <c r="M3" s="331"/>
      <c r="N3" s="331"/>
      <c r="O3" s="331"/>
      <c r="P3" s="331"/>
      <c r="Q3" s="331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72"/>
      <c r="M4" s="473"/>
      <c r="N4" s="473"/>
      <c r="O4" s="473"/>
      <c r="P4" s="473"/>
      <c r="Q4" s="473"/>
    </row>
    <row r="5" spans="1:17" s="94" customFormat="1" ht="9.75" customHeight="1">
      <c r="A5" s="4"/>
      <c r="B5" s="24"/>
      <c r="C5" s="24"/>
      <c r="D5" s="25"/>
      <c r="E5" s="474" t="s">
        <v>649</v>
      </c>
      <c r="F5" s="475"/>
      <c r="G5" s="475"/>
      <c r="H5" s="475"/>
      <c r="I5" s="475"/>
      <c r="J5" s="476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477"/>
      <c r="F6" s="478"/>
      <c r="G6" s="478"/>
      <c r="H6" s="478"/>
      <c r="I6" s="478"/>
      <c r="J6" s="479"/>
    </row>
    <row r="7" spans="1:10" s="94" customFormat="1" ht="15.75" customHeight="1">
      <c r="A7" s="5"/>
      <c r="B7" s="9"/>
      <c r="C7" s="9"/>
      <c r="D7" s="26"/>
      <c r="E7" s="486" t="s">
        <v>0</v>
      </c>
      <c r="F7" s="486"/>
      <c r="G7" s="486"/>
      <c r="H7" s="486" t="s">
        <v>1</v>
      </c>
      <c r="I7" s="486"/>
      <c r="J7" s="487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470">
        <v>41820</v>
      </c>
      <c r="F8" s="470"/>
      <c r="G8" s="470"/>
      <c r="H8" s="470">
        <v>41639</v>
      </c>
      <c r="I8" s="470"/>
      <c r="J8" s="471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603</v>
      </c>
      <c r="E10" s="196">
        <v>2546603</v>
      </c>
      <c r="F10" s="197">
        <v>20919132</v>
      </c>
      <c r="G10" s="197">
        <v>23465735</v>
      </c>
      <c r="H10" s="197">
        <v>2751642</v>
      </c>
      <c r="I10" s="197">
        <v>19776456</v>
      </c>
      <c r="J10" s="216">
        <v>22528098</v>
      </c>
    </row>
    <row r="11" spans="1:10" s="103" customFormat="1" ht="15.75">
      <c r="A11" s="7"/>
      <c r="B11" s="12" t="s">
        <v>20</v>
      </c>
      <c r="C11" s="13" t="s">
        <v>596</v>
      </c>
      <c r="D11" s="14"/>
      <c r="E11" s="198">
        <v>896394</v>
      </c>
      <c r="F11" s="199">
        <v>848741</v>
      </c>
      <c r="G11" s="199">
        <v>1745135</v>
      </c>
      <c r="H11" s="199">
        <v>1225262</v>
      </c>
      <c r="I11" s="199">
        <v>576330</v>
      </c>
      <c r="J11" s="217">
        <v>1801592</v>
      </c>
    </row>
    <row r="12" spans="1:10" s="103" customFormat="1" ht="15.75">
      <c r="A12" s="7"/>
      <c r="B12" s="11" t="s">
        <v>42</v>
      </c>
      <c r="C12" s="16" t="s">
        <v>459</v>
      </c>
      <c r="D12" s="14" t="s">
        <v>604</v>
      </c>
      <c r="E12" s="200">
        <v>692938</v>
      </c>
      <c r="F12" s="201">
        <v>848741</v>
      </c>
      <c r="G12" s="201">
        <v>1541679</v>
      </c>
      <c r="H12" s="201">
        <v>1026484</v>
      </c>
      <c r="I12" s="201">
        <v>576330</v>
      </c>
      <c r="J12" s="218">
        <v>1602814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122104</v>
      </c>
      <c r="F13" s="201">
        <v>274301</v>
      </c>
      <c r="G13" s="201">
        <v>396405</v>
      </c>
      <c r="H13" s="201">
        <v>90491</v>
      </c>
      <c r="I13" s="201">
        <v>308282</v>
      </c>
      <c r="J13" s="218">
        <v>398773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56072</v>
      </c>
      <c r="F14" s="201">
        <v>0</v>
      </c>
      <c r="G14" s="201">
        <v>56072</v>
      </c>
      <c r="H14" s="201">
        <v>30825</v>
      </c>
      <c r="I14" s="201">
        <v>0</v>
      </c>
      <c r="J14" s="218">
        <v>30825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514717</v>
      </c>
      <c r="F15" s="201">
        <v>552561</v>
      </c>
      <c r="G15" s="201">
        <v>1067278</v>
      </c>
      <c r="H15" s="201">
        <v>900684</v>
      </c>
      <c r="I15" s="201">
        <v>245982</v>
      </c>
      <c r="J15" s="218">
        <v>1146666</v>
      </c>
    </row>
    <row r="16" spans="1:10" s="103" customFormat="1" ht="15.75">
      <c r="A16" s="7"/>
      <c r="B16" s="11" t="s">
        <v>650</v>
      </c>
      <c r="C16" s="16" t="s">
        <v>92</v>
      </c>
      <c r="D16" s="14"/>
      <c r="E16" s="200">
        <v>45</v>
      </c>
      <c r="F16" s="201">
        <v>21879</v>
      </c>
      <c r="G16" s="201">
        <v>21924</v>
      </c>
      <c r="H16" s="201">
        <v>4484</v>
      </c>
      <c r="I16" s="201">
        <v>22066</v>
      </c>
      <c r="J16" s="218">
        <v>26550</v>
      </c>
    </row>
    <row r="17" spans="1:10" s="103" customFormat="1" ht="15.75">
      <c r="A17" s="5"/>
      <c r="B17" s="11" t="s">
        <v>43</v>
      </c>
      <c r="C17" s="9" t="s">
        <v>502</v>
      </c>
      <c r="D17" s="14"/>
      <c r="E17" s="200">
        <v>203456</v>
      </c>
      <c r="F17" s="201">
        <v>0</v>
      </c>
      <c r="G17" s="201">
        <v>203456</v>
      </c>
      <c r="H17" s="201">
        <v>198778</v>
      </c>
      <c r="I17" s="201">
        <v>0</v>
      </c>
      <c r="J17" s="218">
        <v>198778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343</v>
      </c>
      <c r="C20" s="9" t="s">
        <v>405</v>
      </c>
      <c r="D20" s="14" t="s">
        <v>607</v>
      </c>
      <c r="E20" s="200">
        <v>203456</v>
      </c>
      <c r="F20" s="201">
        <v>0</v>
      </c>
      <c r="G20" s="201">
        <v>203456</v>
      </c>
      <c r="H20" s="201">
        <v>198778</v>
      </c>
      <c r="I20" s="201">
        <v>0</v>
      </c>
      <c r="J20" s="218">
        <v>198778</v>
      </c>
    </row>
    <row r="21" spans="1:10" s="103" customFormat="1" ht="15.75">
      <c r="A21" s="5"/>
      <c r="B21" s="11" t="s">
        <v>651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491</v>
      </c>
      <c r="D22" s="155" t="s">
        <v>605</v>
      </c>
      <c r="E22" s="198">
        <v>1040056</v>
      </c>
      <c r="F22" s="199">
        <v>6771519</v>
      </c>
      <c r="G22" s="199">
        <v>7811575</v>
      </c>
      <c r="H22" s="199">
        <v>2074021</v>
      </c>
      <c r="I22" s="199">
        <v>7676370</v>
      </c>
      <c r="J22" s="217">
        <v>9750391</v>
      </c>
    </row>
    <row r="23" spans="1:10" s="103" customFormat="1" ht="15.75">
      <c r="A23" s="7"/>
      <c r="B23" s="12" t="s">
        <v>18</v>
      </c>
      <c r="C23" s="153" t="s">
        <v>461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190802</v>
      </c>
      <c r="J23" s="217">
        <v>190802</v>
      </c>
    </row>
    <row r="24" spans="1:10" s="103" customFormat="1" ht="15.75">
      <c r="A24" s="7"/>
      <c r="B24" s="11" t="s">
        <v>61</v>
      </c>
      <c r="C24" s="221" t="s">
        <v>462</v>
      </c>
      <c r="D24" s="155"/>
      <c r="E24" s="426">
        <v>0</v>
      </c>
      <c r="F24" s="427">
        <v>0</v>
      </c>
      <c r="G24" s="427">
        <v>0</v>
      </c>
      <c r="H24" s="427">
        <v>0</v>
      </c>
      <c r="I24" s="427">
        <v>0</v>
      </c>
      <c r="J24" s="428">
        <v>0</v>
      </c>
    </row>
    <row r="25" spans="1:10" s="103" customFormat="1" ht="15.75">
      <c r="A25" s="7"/>
      <c r="B25" s="11" t="s">
        <v>62</v>
      </c>
      <c r="C25" s="221" t="s">
        <v>463</v>
      </c>
      <c r="D25" s="155"/>
      <c r="E25" s="426">
        <v>0</v>
      </c>
      <c r="F25" s="427">
        <v>0</v>
      </c>
      <c r="G25" s="427">
        <v>0</v>
      </c>
      <c r="H25" s="427">
        <v>0</v>
      </c>
      <c r="I25" s="427">
        <v>190802</v>
      </c>
      <c r="J25" s="428">
        <v>190802</v>
      </c>
    </row>
    <row r="26" spans="1:10" s="103" customFormat="1" ht="15.75">
      <c r="A26" s="7"/>
      <c r="B26" s="11" t="s">
        <v>88</v>
      </c>
      <c r="C26" s="221" t="s">
        <v>464</v>
      </c>
      <c r="D26" s="155"/>
      <c r="E26" s="426">
        <v>0</v>
      </c>
      <c r="F26" s="427">
        <v>0</v>
      </c>
      <c r="G26" s="427">
        <v>0</v>
      </c>
      <c r="H26" s="427">
        <v>0</v>
      </c>
      <c r="I26" s="427">
        <v>0</v>
      </c>
      <c r="J26" s="428">
        <v>0</v>
      </c>
    </row>
    <row r="27" spans="1:10" s="103" customFormat="1" ht="15.75">
      <c r="A27" s="7"/>
      <c r="B27" s="12" t="s">
        <v>17</v>
      </c>
      <c r="C27" s="13" t="s">
        <v>460</v>
      </c>
      <c r="D27" s="14" t="s">
        <v>606</v>
      </c>
      <c r="E27" s="198">
        <v>19305821</v>
      </c>
      <c r="F27" s="199">
        <v>901987</v>
      </c>
      <c r="G27" s="199">
        <v>20207808</v>
      </c>
      <c r="H27" s="199">
        <v>19677517</v>
      </c>
      <c r="I27" s="199">
        <v>1952565</v>
      </c>
      <c r="J27" s="217">
        <v>21630082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35619</v>
      </c>
      <c r="F28" s="201">
        <v>59457</v>
      </c>
      <c r="G28" s="201">
        <v>95076</v>
      </c>
      <c r="H28" s="201">
        <v>31956</v>
      </c>
      <c r="I28" s="201">
        <v>8212</v>
      </c>
      <c r="J28" s="218">
        <v>40168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17586301</v>
      </c>
      <c r="F29" s="201">
        <v>685252</v>
      </c>
      <c r="G29" s="201">
        <v>18271553</v>
      </c>
      <c r="H29" s="201">
        <v>18092718</v>
      </c>
      <c r="I29" s="201">
        <v>906247</v>
      </c>
      <c r="J29" s="218">
        <v>18998965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1683901</v>
      </c>
      <c r="F30" s="201">
        <v>157278</v>
      </c>
      <c r="G30" s="201">
        <v>1841179</v>
      </c>
      <c r="H30" s="201">
        <v>1552843</v>
      </c>
      <c r="I30" s="201">
        <v>1038106</v>
      </c>
      <c r="J30" s="218">
        <v>2590949</v>
      </c>
    </row>
    <row r="31" spans="1:10" s="94" customFormat="1" ht="15.75">
      <c r="A31" s="5"/>
      <c r="B31" s="12" t="s">
        <v>22</v>
      </c>
      <c r="C31" s="30" t="s">
        <v>657</v>
      </c>
      <c r="D31" s="14" t="s">
        <v>607</v>
      </c>
      <c r="E31" s="198">
        <v>77407509</v>
      </c>
      <c r="F31" s="199">
        <v>45703683</v>
      </c>
      <c r="G31" s="199">
        <v>123111192</v>
      </c>
      <c r="H31" s="199">
        <v>73474973</v>
      </c>
      <c r="I31" s="199">
        <v>45196426</v>
      </c>
      <c r="J31" s="217">
        <v>118671399</v>
      </c>
    </row>
    <row r="32" spans="1:10" s="94" customFormat="1" ht="15.75">
      <c r="A32" s="5"/>
      <c r="B32" s="11" t="s">
        <v>80</v>
      </c>
      <c r="C32" s="9" t="s">
        <v>652</v>
      </c>
      <c r="D32" s="27"/>
      <c r="E32" s="200">
        <v>76888723</v>
      </c>
      <c r="F32" s="201">
        <v>45703683</v>
      </c>
      <c r="G32" s="201">
        <v>122592406</v>
      </c>
      <c r="H32" s="201">
        <v>72993011</v>
      </c>
      <c r="I32" s="201">
        <v>45196426</v>
      </c>
      <c r="J32" s="218">
        <v>118189437</v>
      </c>
    </row>
    <row r="33" spans="1:10" s="94" customFormat="1" ht="15.75">
      <c r="A33" s="5"/>
      <c r="B33" s="11" t="s">
        <v>570</v>
      </c>
      <c r="C33" s="9" t="s">
        <v>569</v>
      </c>
      <c r="D33" s="14" t="s">
        <v>644</v>
      </c>
      <c r="E33" s="200">
        <v>88133</v>
      </c>
      <c r="F33" s="201">
        <v>1603891</v>
      </c>
      <c r="G33" s="201">
        <v>1692024</v>
      </c>
      <c r="H33" s="201">
        <v>427832</v>
      </c>
      <c r="I33" s="201">
        <v>1232916</v>
      </c>
      <c r="J33" s="218">
        <v>1660748</v>
      </c>
    </row>
    <row r="34" spans="1:10" s="94" customFormat="1" ht="15.75">
      <c r="A34" s="5"/>
      <c r="B34" s="11" t="s">
        <v>571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653</v>
      </c>
      <c r="C35" s="9" t="s">
        <v>2</v>
      </c>
      <c r="D35" s="27"/>
      <c r="E35" s="200">
        <v>76800590</v>
      </c>
      <c r="F35" s="201">
        <v>44099792</v>
      </c>
      <c r="G35" s="201">
        <v>120900382</v>
      </c>
      <c r="H35" s="201">
        <v>72565179</v>
      </c>
      <c r="I35" s="201">
        <v>43963510</v>
      </c>
      <c r="J35" s="218">
        <v>116528689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2730062</v>
      </c>
      <c r="F36" s="201">
        <v>0</v>
      </c>
      <c r="G36" s="201">
        <v>2730062</v>
      </c>
      <c r="H36" s="201">
        <v>2538430</v>
      </c>
      <c r="I36" s="201">
        <v>0</v>
      </c>
      <c r="J36" s="218">
        <v>2538430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2211276</v>
      </c>
      <c r="F37" s="201">
        <v>0</v>
      </c>
      <c r="G37" s="201">
        <v>2211276</v>
      </c>
      <c r="H37" s="201">
        <v>2056468</v>
      </c>
      <c r="I37" s="201">
        <v>0</v>
      </c>
      <c r="J37" s="218">
        <v>2056468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478</v>
      </c>
      <c r="D39" s="14" t="s">
        <v>608</v>
      </c>
      <c r="E39" s="198">
        <v>14191402</v>
      </c>
      <c r="F39" s="199">
        <v>4906598</v>
      </c>
      <c r="G39" s="199">
        <v>19098000</v>
      </c>
      <c r="H39" s="199">
        <v>13120328</v>
      </c>
      <c r="I39" s="199">
        <v>864107</v>
      </c>
      <c r="J39" s="217">
        <v>13984435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14170277</v>
      </c>
      <c r="F40" s="201">
        <v>2989164</v>
      </c>
      <c r="G40" s="201">
        <v>17159441</v>
      </c>
      <c r="H40" s="201">
        <v>13112652</v>
      </c>
      <c r="I40" s="201">
        <v>469091</v>
      </c>
      <c r="J40" s="218">
        <v>13581743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21125</v>
      </c>
      <c r="F41" s="201">
        <v>1917434</v>
      </c>
      <c r="G41" s="201">
        <v>1938559</v>
      </c>
      <c r="H41" s="201">
        <v>7676</v>
      </c>
      <c r="I41" s="201">
        <v>395016</v>
      </c>
      <c r="J41" s="218">
        <v>402692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609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7">
        <v>36698</v>
      </c>
    </row>
    <row r="43" spans="1:10" s="94" customFormat="1" ht="15.75">
      <c r="A43" s="5"/>
      <c r="B43" s="222" t="s">
        <v>51</v>
      </c>
      <c r="C43" s="16" t="s">
        <v>490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8">
        <v>36698</v>
      </c>
    </row>
    <row r="45" spans="1:10" s="94" customFormat="1" ht="15.75">
      <c r="A45" s="5"/>
      <c r="B45" s="222" t="s">
        <v>345</v>
      </c>
      <c r="C45" s="16" t="s">
        <v>410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8">
        <v>33032</v>
      </c>
    </row>
    <row r="46" spans="1:10" s="94" customFormat="1" ht="15.75">
      <c r="A46" s="5"/>
      <c r="B46" s="222" t="s">
        <v>346</v>
      </c>
      <c r="C46" s="16" t="s">
        <v>409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610</v>
      </c>
      <c r="E47" s="198">
        <v>483176</v>
      </c>
      <c r="F47" s="199">
        <v>2817530</v>
      </c>
      <c r="G47" s="199">
        <v>3300706</v>
      </c>
      <c r="H47" s="199">
        <v>448691</v>
      </c>
      <c r="I47" s="199">
        <v>2730138</v>
      </c>
      <c r="J47" s="217">
        <v>3178829</v>
      </c>
    </row>
    <row r="48" spans="1:10" s="103" customFormat="1" ht="15.75">
      <c r="A48" s="7"/>
      <c r="B48" s="222" t="s">
        <v>334</v>
      </c>
      <c r="C48" s="16" t="s">
        <v>354</v>
      </c>
      <c r="D48" s="14"/>
      <c r="E48" s="200">
        <v>379091</v>
      </c>
      <c r="F48" s="201">
        <v>2817530</v>
      </c>
      <c r="G48" s="201">
        <v>3196621</v>
      </c>
      <c r="H48" s="201">
        <v>344606</v>
      </c>
      <c r="I48" s="201">
        <v>2730138</v>
      </c>
      <c r="J48" s="218">
        <v>3074744</v>
      </c>
    </row>
    <row r="49" spans="1:10" s="103" customFormat="1" ht="15.75">
      <c r="A49" s="7"/>
      <c r="B49" s="222" t="s">
        <v>335</v>
      </c>
      <c r="C49" s="16" t="s">
        <v>355</v>
      </c>
      <c r="D49" s="14"/>
      <c r="E49" s="200">
        <v>104085</v>
      </c>
      <c r="F49" s="201">
        <v>0</v>
      </c>
      <c r="G49" s="201">
        <v>104085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572</v>
      </c>
      <c r="D50" s="14" t="s">
        <v>611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490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503</v>
      </c>
      <c r="D55" s="14" t="s">
        <v>612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339</v>
      </c>
      <c r="C57" s="9" t="s">
        <v>402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385</v>
      </c>
      <c r="C59" s="9" t="s">
        <v>411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404</v>
      </c>
      <c r="D60" s="14" t="s">
        <v>613</v>
      </c>
      <c r="E60" s="198">
        <v>37556</v>
      </c>
      <c r="F60" s="199">
        <v>16421</v>
      </c>
      <c r="G60" s="199">
        <v>53977</v>
      </c>
      <c r="H60" s="199">
        <v>103975</v>
      </c>
      <c r="I60" s="199">
        <v>11009</v>
      </c>
      <c r="J60" s="217">
        <v>114984</v>
      </c>
    </row>
    <row r="61" spans="1:10" s="103" customFormat="1" ht="15.75">
      <c r="A61" s="7"/>
      <c r="B61" s="11" t="s">
        <v>406</v>
      </c>
      <c r="C61" s="16" t="s">
        <v>356</v>
      </c>
      <c r="D61" s="14"/>
      <c r="E61" s="200">
        <v>23023</v>
      </c>
      <c r="F61" s="201">
        <v>2492</v>
      </c>
      <c r="G61" s="201">
        <v>25515</v>
      </c>
      <c r="H61" s="201">
        <v>65943</v>
      </c>
      <c r="I61" s="201">
        <v>0</v>
      </c>
      <c r="J61" s="218">
        <v>65943</v>
      </c>
    </row>
    <row r="62" spans="1:10" s="103" customFormat="1" ht="15.75">
      <c r="A62" s="7"/>
      <c r="B62" s="11" t="s">
        <v>407</v>
      </c>
      <c r="C62" s="16" t="s">
        <v>357</v>
      </c>
      <c r="D62" s="14"/>
      <c r="E62" s="200">
        <v>14533</v>
      </c>
      <c r="F62" s="201">
        <v>13929</v>
      </c>
      <c r="G62" s="201">
        <v>28462</v>
      </c>
      <c r="H62" s="201">
        <v>38032</v>
      </c>
      <c r="I62" s="201">
        <v>11009</v>
      </c>
      <c r="J62" s="218">
        <v>49041</v>
      </c>
    </row>
    <row r="63" spans="1:10" s="103" customFormat="1" ht="15.75">
      <c r="A63" s="7"/>
      <c r="B63" s="11" t="s">
        <v>408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614</v>
      </c>
      <c r="E64" s="198">
        <v>1239837</v>
      </c>
      <c r="F64" s="199">
        <v>137</v>
      </c>
      <c r="G64" s="199">
        <v>1239974</v>
      </c>
      <c r="H64" s="199">
        <v>1361270</v>
      </c>
      <c r="I64" s="199">
        <v>96</v>
      </c>
      <c r="J64" s="217">
        <v>1361366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615</v>
      </c>
      <c r="E65" s="198">
        <v>170609</v>
      </c>
      <c r="F65" s="199">
        <v>18</v>
      </c>
      <c r="G65" s="199">
        <v>170627</v>
      </c>
      <c r="H65" s="199">
        <v>58770</v>
      </c>
      <c r="I65" s="199">
        <v>0</v>
      </c>
      <c r="J65" s="217">
        <v>58770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170609</v>
      </c>
      <c r="F67" s="201">
        <v>18</v>
      </c>
      <c r="G67" s="201">
        <v>170627</v>
      </c>
      <c r="H67" s="201">
        <v>58770</v>
      </c>
      <c r="I67" s="201">
        <v>0</v>
      </c>
      <c r="J67" s="218">
        <v>58770</v>
      </c>
    </row>
    <row r="68" spans="1:10" s="94" customFormat="1" ht="15.75">
      <c r="A68" s="5"/>
      <c r="B68" s="13" t="s">
        <v>31</v>
      </c>
      <c r="C68" s="13" t="s">
        <v>576</v>
      </c>
      <c r="D68" s="14" t="s">
        <v>616</v>
      </c>
      <c r="E68" s="198">
        <v>140237</v>
      </c>
      <c r="F68" s="199">
        <v>0</v>
      </c>
      <c r="G68" s="199">
        <v>140237</v>
      </c>
      <c r="H68" s="199">
        <v>149632</v>
      </c>
      <c r="I68" s="199">
        <v>0</v>
      </c>
      <c r="J68" s="217">
        <v>149632</v>
      </c>
    </row>
    <row r="69" spans="1:10" s="94" customFormat="1" ht="15.75">
      <c r="A69" s="5"/>
      <c r="B69" s="13" t="s">
        <v>32</v>
      </c>
      <c r="C69" s="341" t="s">
        <v>351</v>
      </c>
      <c r="E69" s="198">
        <v>227317</v>
      </c>
      <c r="F69" s="199">
        <v>0</v>
      </c>
      <c r="G69" s="199">
        <v>227317</v>
      </c>
      <c r="H69" s="199">
        <v>129218</v>
      </c>
      <c r="I69" s="199">
        <v>0</v>
      </c>
      <c r="J69" s="217">
        <v>129218</v>
      </c>
    </row>
    <row r="70" spans="1:10" s="94" customFormat="1" ht="15.75">
      <c r="A70" s="5"/>
      <c r="B70" s="15" t="s">
        <v>55</v>
      </c>
      <c r="C70" s="429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617</v>
      </c>
      <c r="E71" s="200">
        <v>227317</v>
      </c>
      <c r="F71" s="201">
        <v>0</v>
      </c>
      <c r="G71" s="201">
        <v>227317</v>
      </c>
      <c r="H71" s="201">
        <v>129218</v>
      </c>
      <c r="I71" s="201">
        <v>0</v>
      </c>
      <c r="J71" s="218">
        <v>129218</v>
      </c>
    </row>
    <row r="72" spans="1:10" s="94" customFormat="1" ht="31.5">
      <c r="A72" s="5"/>
      <c r="B72" s="325" t="s">
        <v>33</v>
      </c>
      <c r="C72" s="326" t="s">
        <v>543</v>
      </c>
      <c r="D72" s="324" t="s">
        <v>618</v>
      </c>
      <c r="E72" s="232">
        <v>148269</v>
      </c>
      <c r="F72" s="233">
        <v>0</v>
      </c>
      <c r="G72" s="233">
        <v>148269</v>
      </c>
      <c r="H72" s="233">
        <v>146104</v>
      </c>
      <c r="I72" s="233">
        <v>0</v>
      </c>
      <c r="J72" s="234">
        <v>146104</v>
      </c>
    </row>
    <row r="73" spans="1:10" s="94" customFormat="1" ht="15.75">
      <c r="A73" s="5"/>
      <c r="B73" s="15" t="s">
        <v>331</v>
      </c>
      <c r="C73" s="223" t="s">
        <v>504</v>
      </c>
      <c r="D73" s="14"/>
      <c r="E73" s="200">
        <v>148269</v>
      </c>
      <c r="F73" s="201">
        <v>0</v>
      </c>
      <c r="G73" s="201">
        <v>148269</v>
      </c>
      <c r="H73" s="201">
        <v>146104</v>
      </c>
      <c r="I73" s="201">
        <v>0</v>
      </c>
      <c r="J73" s="218">
        <v>146104</v>
      </c>
    </row>
    <row r="74" spans="1:10" s="94" customFormat="1" ht="15.75">
      <c r="A74" s="5"/>
      <c r="B74" s="15" t="s">
        <v>332</v>
      </c>
      <c r="C74" s="223" t="s">
        <v>505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520</v>
      </c>
      <c r="C75" s="13" t="s">
        <v>57</v>
      </c>
      <c r="D75" s="14" t="s">
        <v>619</v>
      </c>
      <c r="E75" s="198">
        <v>2614230</v>
      </c>
      <c r="F75" s="199">
        <v>250736</v>
      </c>
      <c r="G75" s="199">
        <v>2864966</v>
      </c>
      <c r="H75" s="199">
        <v>2935298</v>
      </c>
      <c r="I75" s="199">
        <v>228510</v>
      </c>
      <c r="J75" s="217">
        <v>3163808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120485714</v>
      </c>
      <c r="F77" s="215">
        <v>83136502</v>
      </c>
      <c r="G77" s="215">
        <v>203622216</v>
      </c>
      <c r="H77" s="215">
        <v>117693399</v>
      </c>
      <c r="I77" s="215">
        <v>79202809</v>
      </c>
      <c r="J77" s="219">
        <v>196896208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595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55" activePane="bottomLeft" state="frozen"/>
      <selection pane="topLeft" activeCell="E10" sqref="E10"/>
      <selection pane="bottomLeft" activeCell="E63" sqref="E63:J71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32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0" s="332" customFormat="1" ht="30" customHeight="1">
      <c r="A3" s="480" t="str">
        <f>+a!A3</f>
        <v>30 Haziran 2014 Tarihi İtibarıyla Bilanço (Finansal Durum Tablosu)</v>
      </c>
      <c r="B3" s="481"/>
      <c r="C3" s="481"/>
      <c r="D3" s="481"/>
      <c r="E3" s="481"/>
      <c r="F3" s="481"/>
      <c r="G3" s="481"/>
      <c r="H3" s="481"/>
      <c r="I3" s="481"/>
      <c r="J3" s="482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474" t="s">
        <v>649</v>
      </c>
      <c r="F5" s="496"/>
      <c r="G5" s="496"/>
      <c r="H5" s="496"/>
      <c r="I5" s="496"/>
      <c r="J5" s="497"/>
    </row>
    <row r="6" spans="1:10" ht="14.25" customHeight="1">
      <c r="A6" s="5"/>
      <c r="B6" s="9"/>
      <c r="C6" s="9"/>
      <c r="D6" s="227"/>
      <c r="E6" s="498"/>
      <c r="F6" s="499"/>
      <c r="G6" s="499"/>
      <c r="H6" s="499"/>
      <c r="I6" s="499"/>
      <c r="J6" s="500"/>
    </row>
    <row r="7" spans="1:10" ht="15.75" customHeight="1">
      <c r="A7" s="5"/>
      <c r="B7" s="9"/>
      <c r="C7" s="9"/>
      <c r="D7" s="228"/>
      <c r="E7" s="492" t="s">
        <v>120</v>
      </c>
      <c r="F7" s="493"/>
      <c r="G7" s="494"/>
      <c r="H7" s="493" t="s">
        <v>121</v>
      </c>
      <c r="I7" s="493"/>
      <c r="J7" s="495"/>
    </row>
    <row r="8" spans="1:10" ht="18.75" customHeight="1">
      <c r="A8" s="5"/>
      <c r="B8" s="9"/>
      <c r="C8" s="37" t="s">
        <v>67</v>
      </c>
      <c r="D8" s="228" t="s">
        <v>87</v>
      </c>
      <c r="E8" s="488">
        <f>+a!E8</f>
        <v>41820</v>
      </c>
      <c r="F8" s="489"/>
      <c r="G8" s="490"/>
      <c r="H8" s="489">
        <f>+a!H8</f>
        <v>41639</v>
      </c>
      <c r="I8" s="489"/>
      <c r="J8" s="491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620</v>
      </c>
      <c r="E10" s="198">
        <v>59468675</v>
      </c>
      <c r="F10" s="199">
        <v>51069707</v>
      </c>
      <c r="G10" s="199">
        <v>110538382</v>
      </c>
      <c r="H10" s="199">
        <v>59655722</v>
      </c>
      <c r="I10" s="199">
        <v>46817866</v>
      </c>
      <c r="J10" s="217">
        <v>106473588</v>
      </c>
    </row>
    <row r="11" spans="1:10" s="45" customFormat="1" ht="15.75">
      <c r="A11" s="47"/>
      <c r="B11" s="111" t="s">
        <v>39</v>
      </c>
      <c r="C11" s="122" t="s">
        <v>581</v>
      </c>
      <c r="D11" s="33" t="s">
        <v>644</v>
      </c>
      <c r="E11" s="200">
        <v>1095995</v>
      </c>
      <c r="F11" s="201">
        <v>391573</v>
      </c>
      <c r="G11" s="201">
        <v>1487568</v>
      </c>
      <c r="H11" s="201">
        <v>856057</v>
      </c>
      <c r="I11" s="201">
        <v>430332</v>
      </c>
      <c r="J11" s="218">
        <v>1286389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58372680</v>
      </c>
      <c r="F12" s="201">
        <v>50678134</v>
      </c>
      <c r="G12" s="201">
        <v>109050814</v>
      </c>
      <c r="H12" s="201">
        <v>58799665</v>
      </c>
      <c r="I12" s="201">
        <v>46387534</v>
      </c>
      <c r="J12" s="218">
        <v>105187199</v>
      </c>
    </row>
    <row r="13" spans="1:10" ht="15.75">
      <c r="A13" s="38"/>
      <c r="B13" s="114" t="s">
        <v>20</v>
      </c>
      <c r="C13" s="114" t="s">
        <v>479</v>
      </c>
      <c r="D13" s="33" t="s">
        <v>621</v>
      </c>
      <c r="E13" s="198">
        <v>991693</v>
      </c>
      <c r="F13" s="199">
        <v>201061</v>
      </c>
      <c r="G13" s="199">
        <v>1192754</v>
      </c>
      <c r="H13" s="199">
        <v>1127072</v>
      </c>
      <c r="I13" s="199">
        <v>257624</v>
      </c>
      <c r="J13" s="217">
        <v>1384696</v>
      </c>
    </row>
    <row r="14" spans="1:10" s="45" customFormat="1" ht="15.75">
      <c r="A14" s="47"/>
      <c r="B14" s="157" t="s">
        <v>19</v>
      </c>
      <c r="C14" s="156" t="s">
        <v>465</v>
      </c>
      <c r="D14" s="155" t="s">
        <v>622</v>
      </c>
      <c r="E14" s="198">
        <v>4034498</v>
      </c>
      <c r="F14" s="199">
        <v>25853041</v>
      </c>
      <c r="G14" s="199">
        <v>29887539</v>
      </c>
      <c r="H14" s="199">
        <v>5222504</v>
      </c>
      <c r="I14" s="199">
        <v>24255589</v>
      </c>
      <c r="J14" s="217">
        <v>29478093</v>
      </c>
    </row>
    <row r="15" spans="1:10" s="45" customFormat="1" ht="15.75">
      <c r="A15" s="47"/>
      <c r="B15" s="157" t="s">
        <v>18</v>
      </c>
      <c r="C15" s="156" t="s">
        <v>466</v>
      </c>
      <c r="D15" s="425" t="s">
        <v>623</v>
      </c>
      <c r="E15" s="198">
        <v>7132113</v>
      </c>
      <c r="F15" s="199">
        <v>4593458</v>
      </c>
      <c r="G15" s="199">
        <v>11725571</v>
      </c>
      <c r="H15" s="199">
        <v>11424006</v>
      </c>
      <c r="I15" s="199">
        <v>3160228</v>
      </c>
      <c r="J15" s="217">
        <v>14584234</v>
      </c>
    </row>
    <row r="16" spans="1:10" s="45" customFormat="1" ht="15.75">
      <c r="A16" s="47"/>
      <c r="B16" s="159" t="s">
        <v>61</v>
      </c>
      <c r="C16" s="158" t="s">
        <v>544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545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467</v>
      </c>
      <c r="D18" s="155"/>
      <c r="E18" s="200">
        <v>7132113</v>
      </c>
      <c r="F18" s="201">
        <v>4593458</v>
      </c>
      <c r="G18" s="201">
        <v>11725571</v>
      </c>
      <c r="H18" s="201">
        <v>11424006</v>
      </c>
      <c r="I18" s="201">
        <v>3160228</v>
      </c>
      <c r="J18" s="218">
        <v>14584234</v>
      </c>
    </row>
    <row r="19" spans="1:10" s="45" customFormat="1" ht="15.75">
      <c r="A19" s="47"/>
      <c r="B19" s="2" t="s">
        <v>17</v>
      </c>
      <c r="C19" s="48" t="s">
        <v>125</v>
      </c>
      <c r="D19" s="425" t="s">
        <v>623</v>
      </c>
      <c r="E19" s="446">
        <v>4132136</v>
      </c>
      <c r="F19" s="447">
        <v>8303203</v>
      </c>
      <c r="G19" s="447">
        <v>12435339</v>
      </c>
      <c r="H19" s="447">
        <v>3885539</v>
      </c>
      <c r="I19" s="447">
        <v>6494850</v>
      </c>
      <c r="J19" s="448">
        <v>10380389</v>
      </c>
    </row>
    <row r="20" spans="1:10" ht="15.75">
      <c r="A20" s="38"/>
      <c r="B20" s="3" t="s">
        <v>49</v>
      </c>
      <c r="C20" s="39" t="s">
        <v>6</v>
      </c>
      <c r="D20" s="36"/>
      <c r="E20" s="426">
        <v>1485300</v>
      </c>
      <c r="F20" s="427">
        <v>0</v>
      </c>
      <c r="G20" s="427">
        <v>1485300</v>
      </c>
      <c r="H20" s="427">
        <v>1347962</v>
      </c>
      <c r="I20" s="427">
        <v>0</v>
      </c>
      <c r="J20" s="428">
        <v>1347962</v>
      </c>
    </row>
    <row r="21" spans="1:10" ht="15.75">
      <c r="A21" s="38"/>
      <c r="B21" s="3" t="s">
        <v>50</v>
      </c>
      <c r="C21" s="39" t="s">
        <v>7</v>
      </c>
      <c r="D21" s="36"/>
      <c r="E21" s="426">
        <v>0</v>
      </c>
      <c r="F21" s="427">
        <v>0</v>
      </c>
      <c r="G21" s="427">
        <v>0</v>
      </c>
      <c r="H21" s="427">
        <v>0</v>
      </c>
      <c r="I21" s="427">
        <v>0</v>
      </c>
      <c r="J21" s="428">
        <v>0</v>
      </c>
    </row>
    <row r="22" spans="1:10" ht="15.75">
      <c r="A22" s="38"/>
      <c r="B22" s="3" t="s">
        <v>267</v>
      </c>
      <c r="C22" s="39" t="s">
        <v>8</v>
      </c>
      <c r="D22" s="36"/>
      <c r="E22" s="426">
        <v>2646836</v>
      </c>
      <c r="F22" s="427">
        <v>8303203</v>
      </c>
      <c r="G22" s="427">
        <v>10950039</v>
      </c>
      <c r="H22" s="427">
        <v>2537577</v>
      </c>
      <c r="I22" s="427">
        <v>6494850</v>
      </c>
      <c r="J22" s="428">
        <v>9032427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580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658</v>
      </c>
      <c r="E26" s="198">
        <v>5773134</v>
      </c>
      <c r="F26" s="199">
        <v>608249</v>
      </c>
      <c r="G26" s="199">
        <v>6381383</v>
      </c>
      <c r="H26" s="199">
        <v>5099413</v>
      </c>
      <c r="I26" s="199">
        <v>534436</v>
      </c>
      <c r="J26" s="217">
        <v>5633849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2299349</v>
      </c>
      <c r="F27" s="199">
        <v>589069</v>
      </c>
      <c r="G27" s="199">
        <v>2888418</v>
      </c>
      <c r="H27" s="199">
        <v>2280478</v>
      </c>
      <c r="I27" s="199">
        <v>597280</v>
      </c>
      <c r="J27" s="217">
        <v>2877758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546</v>
      </c>
      <c r="D29" s="33" t="s">
        <v>624</v>
      </c>
      <c r="E29" s="198">
        <v>329</v>
      </c>
      <c r="F29" s="199">
        <v>0</v>
      </c>
      <c r="G29" s="199">
        <v>329</v>
      </c>
      <c r="H29" s="199">
        <v>480</v>
      </c>
      <c r="I29" s="199">
        <v>0</v>
      </c>
      <c r="J29" s="217">
        <v>480</v>
      </c>
    </row>
    <row r="30" spans="1:10" ht="15.75">
      <c r="A30" s="38"/>
      <c r="B30" s="3" t="s">
        <v>334</v>
      </c>
      <c r="C30" s="39" t="s">
        <v>9</v>
      </c>
      <c r="D30" s="36"/>
      <c r="E30" s="200">
        <v>344</v>
      </c>
      <c r="F30" s="201">
        <v>0</v>
      </c>
      <c r="G30" s="201">
        <v>344</v>
      </c>
      <c r="H30" s="201">
        <v>504</v>
      </c>
      <c r="I30" s="201">
        <v>0</v>
      </c>
      <c r="J30" s="218">
        <v>504</v>
      </c>
    </row>
    <row r="31" spans="1:10" ht="15.75">
      <c r="A31" s="38"/>
      <c r="B31" s="3" t="s">
        <v>335</v>
      </c>
      <c r="C31" s="39" t="s">
        <v>403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400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401</v>
      </c>
      <c r="C33" s="39" t="s">
        <v>10</v>
      </c>
      <c r="D33" s="36"/>
      <c r="E33" s="200">
        <v>15</v>
      </c>
      <c r="F33" s="201">
        <v>0</v>
      </c>
      <c r="G33" s="201">
        <v>15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383</v>
      </c>
      <c r="C34" s="13" t="s">
        <v>480</v>
      </c>
      <c r="D34" s="33" t="s">
        <v>625</v>
      </c>
      <c r="E34" s="198">
        <v>91593</v>
      </c>
      <c r="F34" s="199">
        <v>50096</v>
      </c>
      <c r="G34" s="199">
        <v>141689</v>
      </c>
      <c r="H34" s="199">
        <v>0</v>
      </c>
      <c r="I34" s="199">
        <v>39105</v>
      </c>
      <c r="J34" s="217">
        <v>39105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91593</v>
      </c>
      <c r="F35" s="201">
        <v>47468</v>
      </c>
      <c r="G35" s="201">
        <v>139061</v>
      </c>
      <c r="H35" s="201">
        <v>0</v>
      </c>
      <c r="I35" s="201">
        <v>39105</v>
      </c>
      <c r="J35" s="218">
        <v>39105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2628</v>
      </c>
      <c r="G36" s="201">
        <v>2628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384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626</v>
      </c>
      <c r="E38" s="198">
        <v>3304514</v>
      </c>
      <c r="F38" s="199">
        <v>58645</v>
      </c>
      <c r="G38" s="199">
        <v>3363159</v>
      </c>
      <c r="H38" s="199">
        <v>2942279</v>
      </c>
      <c r="I38" s="199">
        <v>59530</v>
      </c>
      <c r="J38" s="217">
        <v>3001809</v>
      </c>
    </row>
    <row r="39" spans="1:10" ht="15.75">
      <c r="A39" s="38"/>
      <c r="B39" s="3" t="s">
        <v>336</v>
      </c>
      <c r="C39" s="40" t="s">
        <v>123</v>
      </c>
      <c r="D39" s="33"/>
      <c r="E39" s="200">
        <v>2116200</v>
      </c>
      <c r="F39" s="201">
        <v>40496</v>
      </c>
      <c r="G39" s="201">
        <v>2156696</v>
      </c>
      <c r="H39" s="201">
        <v>1962713</v>
      </c>
      <c r="I39" s="201">
        <v>41195</v>
      </c>
      <c r="J39" s="218">
        <v>2003908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359</v>
      </c>
      <c r="C41" s="39" t="s">
        <v>414</v>
      </c>
      <c r="D41" s="36"/>
      <c r="E41" s="200">
        <v>465469</v>
      </c>
      <c r="F41" s="201">
        <v>0</v>
      </c>
      <c r="G41" s="201">
        <v>465469</v>
      </c>
      <c r="H41" s="201">
        <v>377988</v>
      </c>
      <c r="I41" s="201">
        <v>0</v>
      </c>
      <c r="J41" s="218">
        <v>377988</v>
      </c>
    </row>
    <row r="42" spans="1:10" ht="15.75">
      <c r="A42" s="38"/>
      <c r="B42" s="3" t="s">
        <v>385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386</v>
      </c>
      <c r="C43" s="39" t="s">
        <v>12</v>
      </c>
      <c r="D43" s="36"/>
      <c r="E43" s="200">
        <v>722845</v>
      </c>
      <c r="F43" s="201">
        <v>18149</v>
      </c>
      <c r="G43" s="201">
        <v>740994</v>
      </c>
      <c r="H43" s="201">
        <v>601578</v>
      </c>
      <c r="I43" s="201">
        <v>18335</v>
      </c>
      <c r="J43" s="218">
        <v>619913</v>
      </c>
    </row>
    <row r="44" spans="1:10" ht="15.75">
      <c r="A44" s="38"/>
      <c r="B44" s="2" t="s">
        <v>28</v>
      </c>
      <c r="C44" s="2" t="s">
        <v>361</v>
      </c>
      <c r="D44" s="33" t="s">
        <v>627</v>
      </c>
      <c r="E44" s="198">
        <v>620486</v>
      </c>
      <c r="F44" s="199">
        <v>13182</v>
      </c>
      <c r="G44" s="199">
        <v>633668</v>
      </c>
      <c r="H44" s="199">
        <v>298865</v>
      </c>
      <c r="I44" s="199">
        <v>10867</v>
      </c>
      <c r="J44" s="217">
        <v>309732</v>
      </c>
    </row>
    <row r="45" spans="1:10" ht="15.75">
      <c r="A45" s="38"/>
      <c r="B45" s="118" t="s">
        <v>406</v>
      </c>
      <c r="C45" s="117" t="s">
        <v>362</v>
      </c>
      <c r="D45" s="33"/>
      <c r="E45" s="200">
        <v>620486</v>
      </c>
      <c r="F45" s="201">
        <v>13182</v>
      </c>
      <c r="G45" s="201">
        <v>633668</v>
      </c>
      <c r="H45" s="201">
        <v>298865</v>
      </c>
      <c r="I45" s="201">
        <v>10867</v>
      </c>
      <c r="J45" s="218">
        <v>309732</v>
      </c>
    </row>
    <row r="46" spans="1:10" ht="15.75">
      <c r="A46" s="38"/>
      <c r="B46" s="118" t="s">
        <v>407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506</v>
      </c>
      <c r="D47" s="324" t="s">
        <v>628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387</v>
      </c>
      <c r="C48" s="164" t="s">
        <v>504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388</v>
      </c>
      <c r="C49" s="164" t="s">
        <v>505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629</v>
      </c>
      <c r="E50" s="198">
        <v>0</v>
      </c>
      <c r="F50" s="199">
        <v>145004</v>
      </c>
      <c r="G50" s="199">
        <v>145004</v>
      </c>
      <c r="H50" s="199">
        <v>0</v>
      </c>
      <c r="I50" s="199">
        <v>147491</v>
      </c>
      <c r="J50" s="217">
        <v>147491</v>
      </c>
    </row>
    <row r="51" spans="1:10" ht="15.75">
      <c r="A51" s="38"/>
      <c r="B51" s="2" t="s">
        <v>31</v>
      </c>
      <c r="C51" s="2" t="s">
        <v>600</v>
      </c>
      <c r="D51" s="33" t="s">
        <v>630</v>
      </c>
      <c r="E51" s="198">
        <v>22644616</v>
      </c>
      <c r="F51" s="199">
        <v>1644365</v>
      </c>
      <c r="G51" s="199">
        <v>24288981</v>
      </c>
      <c r="H51" s="199">
        <v>21113386</v>
      </c>
      <c r="I51" s="199">
        <v>1471598</v>
      </c>
      <c r="J51" s="217">
        <v>22584984</v>
      </c>
    </row>
    <row r="52" spans="1:10" ht="15.75">
      <c r="A52" s="38"/>
      <c r="B52" s="3" t="s">
        <v>389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390</v>
      </c>
      <c r="C53" s="39" t="s">
        <v>97</v>
      </c>
      <c r="D53" s="33"/>
      <c r="E53" s="200">
        <v>916681</v>
      </c>
      <c r="F53" s="201">
        <v>1493068</v>
      </c>
      <c r="G53" s="201">
        <v>2409749</v>
      </c>
      <c r="H53" s="201">
        <v>496564</v>
      </c>
      <c r="I53" s="201">
        <v>1351621</v>
      </c>
      <c r="J53" s="218">
        <v>1848185</v>
      </c>
    </row>
    <row r="54" spans="1:10" ht="15.75">
      <c r="A54" s="38"/>
      <c r="B54" s="65" t="s">
        <v>415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416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417</v>
      </c>
      <c r="C56" s="66" t="s">
        <v>533</v>
      </c>
      <c r="D56" s="33"/>
      <c r="E56" s="200">
        <v>10047</v>
      </c>
      <c r="F56" s="201">
        <v>1492402</v>
      </c>
      <c r="G56" s="201">
        <v>1502449</v>
      </c>
      <c r="H56" s="201">
        <v>-429394</v>
      </c>
      <c r="I56" s="201">
        <v>1342813</v>
      </c>
      <c r="J56" s="218">
        <v>913419</v>
      </c>
    </row>
    <row r="57" spans="1:10" ht="15.75">
      <c r="A57" s="38"/>
      <c r="B57" s="65" t="s">
        <v>418</v>
      </c>
      <c r="C57" s="66" t="s">
        <v>549</v>
      </c>
      <c r="D57" s="33"/>
      <c r="E57" s="200">
        <v>175034</v>
      </c>
      <c r="F57" s="201">
        <v>0</v>
      </c>
      <c r="G57" s="201">
        <v>175034</v>
      </c>
      <c r="H57" s="201">
        <v>174304</v>
      </c>
      <c r="I57" s="201">
        <v>0</v>
      </c>
      <c r="J57" s="218">
        <v>174304</v>
      </c>
    </row>
    <row r="58" spans="1:10" ht="15.75">
      <c r="A58" s="38"/>
      <c r="B58" s="65" t="s">
        <v>419</v>
      </c>
      <c r="C58" s="66" t="s">
        <v>547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420</v>
      </c>
      <c r="C59" s="66" t="s">
        <v>577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421</v>
      </c>
      <c r="C60" s="163" t="s">
        <v>573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422</v>
      </c>
      <c r="C61" s="66" t="s">
        <v>364</v>
      </c>
      <c r="D61" s="33"/>
      <c r="E61" s="200">
        <v>-52844</v>
      </c>
      <c r="F61" s="201">
        <v>666</v>
      </c>
      <c r="G61" s="201">
        <v>-52178</v>
      </c>
      <c r="H61" s="201">
        <v>-32790</v>
      </c>
      <c r="I61" s="201">
        <v>8808</v>
      </c>
      <c r="J61" s="218">
        <v>-23982</v>
      </c>
    </row>
    <row r="62" spans="1:10" ht="33" customHeight="1">
      <c r="A62" s="38"/>
      <c r="B62" s="207" t="s">
        <v>423</v>
      </c>
      <c r="C62" s="208" t="s">
        <v>507</v>
      </c>
      <c r="D62" s="324"/>
      <c r="E62" s="327">
        <v>0</v>
      </c>
      <c r="F62" s="328">
        <v>0</v>
      </c>
      <c r="G62" s="328">
        <v>0</v>
      </c>
      <c r="H62" s="328">
        <v>0</v>
      </c>
      <c r="I62" s="328">
        <v>0</v>
      </c>
      <c r="J62" s="329">
        <v>0</v>
      </c>
    </row>
    <row r="63" spans="1:10" ht="15.75">
      <c r="A63" s="38"/>
      <c r="B63" s="65" t="s">
        <v>578</v>
      </c>
      <c r="C63" s="66" t="s">
        <v>100</v>
      </c>
      <c r="D63" s="36"/>
      <c r="E63" s="200">
        <v>770673</v>
      </c>
      <c r="F63" s="201">
        <v>0</v>
      </c>
      <c r="G63" s="201">
        <v>770673</v>
      </c>
      <c r="H63" s="201">
        <v>770673</v>
      </c>
      <c r="I63" s="201">
        <v>0</v>
      </c>
      <c r="J63" s="218">
        <v>770673</v>
      </c>
    </row>
    <row r="64" spans="1:10" ht="15.75">
      <c r="A64" s="38"/>
      <c r="B64" s="3" t="s">
        <v>391</v>
      </c>
      <c r="C64" s="39" t="s">
        <v>101</v>
      </c>
      <c r="D64" s="33"/>
      <c r="E64" s="200">
        <v>15957162</v>
      </c>
      <c r="F64" s="201">
        <v>151297</v>
      </c>
      <c r="G64" s="201">
        <v>16108459</v>
      </c>
      <c r="H64" s="201">
        <v>13411262</v>
      </c>
      <c r="I64" s="201">
        <v>119977</v>
      </c>
      <c r="J64" s="218">
        <v>13531239</v>
      </c>
    </row>
    <row r="65" spans="1:10" ht="15.75">
      <c r="A65" s="38"/>
      <c r="B65" s="65" t="s">
        <v>392</v>
      </c>
      <c r="C65" s="66" t="s">
        <v>102</v>
      </c>
      <c r="D65" s="33"/>
      <c r="E65" s="200">
        <v>1120009</v>
      </c>
      <c r="F65" s="201">
        <v>11442</v>
      </c>
      <c r="G65" s="201">
        <v>1131451</v>
      </c>
      <c r="H65" s="201">
        <v>1098509</v>
      </c>
      <c r="I65" s="201">
        <v>11639</v>
      </c>
      <c r="J65" s="218">
        <v>1110148</v>
      </c>
    </row>
    <row r="66" spans="1:10" ht="15.75">
      <c r="A66" s="38"/>
      <c r="B66" s="65" t="s">
        <v>393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394</v>
      </c>
      <c r="C67" s="66" t="s">
        <v>104</v>
      </c>
      <c r="D67" s="33"/>
      <c r="E67" s="200">
        <v>14837153</v>
      </c>
      <c r="F67" s="201">
        <v>1687</v>
      </c>
      <c r="G67" s="201">
        <v>14838840</v>
      </c>
      <c r="H67" s="201">
        <v>12312753</v>
      </c>
      <c r="I67" s="201">
        <v>0</v>
      </c>
      <c r="J67" s="218">
        <v>12312753</v>
      </c>
    </row>
    <row r="68" spans="1:10" ht="15.75">
      <c r="A68" s="38"/>
      <c r="B68" s="65" t="s">
        <v>395</v>
      </c>
      <c r="C68" s="66" t="s">
        <v>105</v>
      </c>
      <c r="D68" s="36"/>
      <c r="E68" s="200">
        <v>0</v>
      </c>
      <c r="F68" s="201">
        <v>138168</v>
      </c>
      <c r="G68" s="201">
        <v>138168</v>
      </c>
      <c r="H68" s="201">
        <v>0</v>
      </c>
      <c r="I68" s="201">
        <v>108338</v>
      </c>
      <c r="J68" s="218">
        <v>108338</v>
      </c>
    </row>
    <row r="69" spans="1:10" ht="15.75">
      <c r="A69" s="38"/>
      <c r="B69" s="3" t="s">
        <v>396</v>
      </c>
      <c r="C69" s="39" t="s">
        <v>111</v>
      </c>
      <c r="D69" s="36"/>
      <c r="E69" s="200">
        <v>1570773</v>
      </c>
      <c r="F69" s="201">
        <v>0</v>
      </c>
      <c r="G69" s="201">
        <v>1570773</v>
      </c>
      <c r="H69" s="201">
        <v>3005560</v>
      </c>
      <c r="I69" s="201">
        <v>0</v>
      </c>
      <c r="J69" s="218">
        <v>3005560</v>
      </c>
    </row>
    <row r="70" spans="1:10" ht="15.75">
      <c r="A70" s="38"/>
      <c r="B70" s="65" t="s">
        <v>397</v>
      </c>
      <c r="C70" s="67" t="s">
        <v>551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398</v>
      </c>
      <c r="C71" s="67" t="s">
        <v>550</v>
      </c>
      <c r="D71" s="33"/>
      <c r="E71" s="200">
        <v>1570773</v>
      </c>
      <c r="F71" s="201">
        <v>0</v>
      </c>
      <c r="G71" s="201">
        <v>1570773</v>
      </c>
      <c r="H71" s="201">
        <v>3005560</v>
      </c>
      <c r="I71" s="201">
        <v>0</v>
      </c>
      <c r="J71" s="218">
        <v>3005560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110493136</v>
      </c>
      <c r="F73" s="215">
        <v>93129080</v>
      </c>
      <c r="G73" s="215">
        <v>203622216</v>
      </c>
      <c r="H73" s="215">
        <v>113049744</v>
      </c>
      <c r="I73" s="215">
        <v>83846464</v>
      </c>
      <c r="J73" s="219">
        <v>196896208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595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87" activePane="bottomLeft" state="frozen"/>
      <selection pane="topLeft" activeCell="E10" sqref="E10"/>
      <selection pane="bottomLeft" activeCell="C102" sqref="C102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32" customFormat="1" ht="30" customHeight="1">
      <c r="A2" s="483" t="s">
        <v>599</v>
      </c>
      <c r="B2" s="484"/>
      <c r="C2" s="484"/>
      <c r="D2" s="484"/>
      <c r="E2" s="484"/>
      <c r="F2" s="484"/>
      <c r="G2" s="484"/>
      <c r="H2" s="484"/>
      <c r="I2" s="484"/>
      <c r="J2" s="485"/>
    </row>
    <row r="3" spans="1:10" s="332" customFormat="1" ht="30" customHeight="1">
      <c r="A3" s="480" t="s">
        <v>661</v>
      </c>
      <c r="B3" s="481"/>
      <c r="C3" s="481"/>
      <c r="D3" s="481"/>
      <c r="E3" s="481"/>
      <c r="F3" s="481"/>
      <c r="G3" s="481"/>
      <c r="H3" s="481"/>
      <c r="I3" s="481"/>
      <c r="J3" s="482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492" t="s">
        <v>649</v>
      </c>
      <c r="F5" s="493"/>
      <c r="G5" s="493"/>
      <c r="H5" s="493"/>
      <c r="I5" s="493"/>
      <c r="J5" s="495"/>
    </row>
    <row r="6" spans="1:10" ht="16.5" customHeight="1">
      <c r="A6" s="71"/>
      <c r="B6" s="108"/>
      <c r="C6" s="236"/>
      <c r="D6" s="240"/>
      <c r="E6" s="501"/>
      <c r="F6" s="502"/>
      <c r="G6" s="502"/>
      <c r="H6" s="502"/>
      <c r="I6" s="502"/>
      <c r="J6" s="503"/>
    </row>
    <row r="7" spans="1:10" ht="16.5" customHeight="1">
      <c r="A7" s="71"/>
      <c r="B7" s="236"/>
      <c r="C7" s="236"/>
      <c r="D7" s="240"/>
      <c r="E7" s="492" t="s">
        <v>120</v>
      </c>
      <c r="F7" s="493"/>
      <c r="G7" s="494"/>
      <c r="H7" s="493" t="s">
        <v>121</v>
      </c>
      <c r="I7" s="493"/>
      <c r="J7" s="495"/>
    </row>
    <row r="8" spans="1:46" ht="15.75">
      <c r="A8" s="71"/>
      <c r="B8" s="73"/>
      <c r="C8" s="73"/>
      <c r="D8" s="26"/>
      <c r="E8" s="488">
        <f>+a!E8</f>
        <v>41820</v>
      </c>
      <c r="F8" s="489"/>
      <c r="G8" s="490"/>
      <c r="H8" s="489">
        <f>+a!H8</f>
        <v>41639</v>
      </c>
      <c r="I8" s="489"/>
      <c r="J8" s="491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9">
        <v>106101281</v>
      </c>
      <c r="F10" s="250">
        <v>124959838</v>
      </c>
      <c r="G10" s="310">
        <v>231061119</v>
      </c>
      <c r="H10" s="309">
        <v>100427191</v>
      </c>
      <c r="I10" s="250">
        <v>135652643</v>
      </c>
      <c r="J10" s="251">
        <v>236079834</v>
      </c>
    </row>
    <row r="11" spans="1:10" ht="15.75">
      <c r="A11" s="71"/>
      <c r="B11" s="2" t="s">
        <v>15</v>
      </c>
      <c r="C11" s="2" t="s">
        <v>133</v>
      </c>
      <c r="D11" s="97" t="s">
        <v>631</v>
      </c>
      <c r="E11" s="309">
        <v>11324597</v>
      </c>
      <c r="F11" s="250">
        <v>21517734</v>
      </c>
      <c r="G11" s="310">
        <v>32842331</v>
      </c>
      <c r="H11" s="309">
        <v>9959792</v>
      </c>
      <c r="I11" s="250">
        <v>23181147</v>
      </c>
      <c r="J11" s="251">
        <v>33140939</v>
      </c>
    </row>
    <row r="12" spans="1:10" ht="15.75">
      <c r="A12" s="71"/>
      <c r="B12" s="98" t="s">
        <v>134</v>
      </c>
      <c r="C12" s="39" t="s">
        <v>135</v>
      </c>
      <c r="D12" s="75"/>
      <c r="E12" s="311">
        <v>11311156</v>
      </c>
      <c r="F12" s="252">
        <v>12915013</v>
      </c>
      <c r="G12" s="312">
        <v>24226169</v>
      </c>
      <c r="H12" s="311">
        <v>9952370</v>
      </c>
      <c r="I12" s="252">
        <v>13583722</v>
      </c>
      <c r="J12" s="253">
        <v>23536092</v>
      </c>
    </row>
    <row r="13" spans="1:10" ht="15.75">
      <c r="A13" s="71"/>
      <c r="B13" s="39" t="s">
        <v>136</v>
      </c>
      <c r="C13" s="39" t="s">
        <v>137</v>
      </c>
      <c r="D13" s="75"/>
      <c r="E13" s="311">
        <v>0</v>
      </c>
      <c r="F13" s="252">
        <v>800882</v>
      </c>
      <c r="G13" s="312">
        <v>800882</v>
      </c>
      <c r="H13" s="311">
        <v>0</v>
      </c>
      <c r="I13" s="252">
        <v>845257</v>
      </c>
      <c r="J13" s="253">
        <v>845257</v>
      </c>
    </row>
    <row r="14" spans="1:10" ht="15.75">
      <c r="A14" s="71"/>
      <c r="B14" s="39" t="s">
        <v>138</v>
      </c>
      <c r="C14" s="39" t="s">
        <v>139</v>
      </c>
      <c r="D14" s="75"/>
      <c r="E14" s="311">
        <v>1513395</v>
      </c>
      <c r="F14" s="252">
        <v>394400</v>
      </c>
      <c r="G14" s="312">
        <v>1907795</v>
      </c>
      <c r="H14" s="311">
        <v>1134793</v>
      </c>
      <c r="I14" s="252">
        <v>320050</v>
      </c>
      <c r="J14" s="253">
        <v>1454843</v>
      </c>
    </row>
    <row r="15" spans="1:10" ht="15.75">
      <c r="A15" s="71"/>
      <c r="B15" s="99" t="s">
        <v>140</v>
      </c>
      <c r="C15" s="39" t="s">
        <v>141</v>
      </c>
      <c r="D15" s="75"/>
      <c r="E15" s="311">
        <v>9797761</v>
      </c>
      <c r="F15" s="252">
        <v>11719731</v>
      </c>
      <c r="G15" s="312">
        <v>21517492</v>
      </c>
      <c r="H15" s="311">
        <v>8817577</v>
      </c>
      <c r="I15" s="252">
        <v>12418415</v>
      </c>
      <c r="J15" s="253">
        <v>21235992</v>
      </c>
    </row>
    <row r="16" spans="1:10" ht="15.75">
      <c r="A16" s="71"/>
      <c r="B16" s="39" t="s">
        <v>142</v>
      </c>
      <c r="C16" s="39" t="s">
        <v>143</v>
      </c>
      <c r="D16" s="75"/>
      <c r="E16" s="311">
        <v>13029</v>
      </c>
      <c r="F16" s="252">
        <v>800534</v>
      </c>
      <c r="G16" s="312">
        <v>813563</v>
      </c>
      <c r="H16" s="311">
        <v>6898</v>
      </c>
      <c r="I16" s="252">
        <v>631191</v>
      </c>
      <c r="J16" s="253">
        <v>638089</v>
      </c>
    </row>
    <row r="17" spans="1:10" ht="15.75">
      <c r="A17" s="71"/>
      <c r="B17" s="39" t="s">
        <v>144</v>
      </c>
      <c r="C17" s="39" t="s">
        <v>145</v>
      </c>
      <c r="D17" s="75"/>
      <c r="E17" s="311">
        <v>13029</v>
      </c>
      <c r="F17" s="252">
        <v>800534</v>
      </c>
      <c r="G17" s="312">
        <v>813563</v>
      </c>
      <c r="H17" s="311">
        <v>6898</v>
      </c>
      <c r="I17" s="252">
        <v>631191</v>
      </c>
      <c r="J17" s="253">
        <v>638089</v>
      </c>
    </row>
    <row r="18" spans="1:10" ht="15.75">
      <c r="A18" s="71"/>
      <c r="B18" s="39" t="s">
        <v>146</v>
      </c>
      <c r="C18" s="39" t="s">
        <v>147</v>
      </c>
      <c r="D18" s="75"/>
      <c r="E18" s="311">
        <v>0</v>
      </c>
      <c r="F18" s="252">
        <v>0</v>
      </c>
      <c r="G18" s="312">
        <v>0</v>
      </c>
      <c r="H18" s="311">
        <v>0</v>
      </c>
      <c r="I18" s="252">
        <v>0</v>
      </c>
      <c r="J18" s="253">
        <v>0</v>
      </c>
    </row>
    <row r="19" spans="1:10" ht="15.75">
      <c r="A19" s="71"/>
      <c r="B19" s="39" t="s">
        <v>148</v>
      </c>
      <c r="C19" s="39" t="s">
        <v>149</v>
      </c>
      <c r="D19" s="75"/>
      <c r="E19" s="311">
        <v>412</v>
      </c>
      <c r="F19" s="252">
        <v>7723139</v>
      </c>
      <c r="G19" s="312">
        <v>7723551</v>
      </c>
      <c r="H19" s="311">
        <v>524</v>
      </c>
      <c r="I19" s="252">
        <v>8886310</v>
      </c>
      <c r="J19" s="253">
        <v>8886834</v>
      </c>
    </row>
    <row r="20" spans="1:10" ht="15.75">
      <c r="A20" s="71"/>
      <c r="B20" s="39" t="s">
        <v>150</v>
      </c>
      <c r="C20" s="39" t="s">
        <v>151</v>
      </c>
      <c r="D20" s="75"/>
      <c r="E20" s="311">
        <v>0</v>
      </c>
      <c r="F20" s="252">
        <v>0</v>
      </c>
      <c r="G20" s="312">
        <v>0</v>
      </c>
      <c r="H20" s="311">
        <v>0</v>
      </c>
      <c r="I20" s="252">
        <v>0</v>
      </c>
      <c r="J20" s="253">
        <v>0</v>
      </c>
    </row>
    <row r="21" spans="1:10" ht="15.75">
      <c r="A21" s="71"/>
      <c r="B21" s="39" t="s">
        <v>152</v>
      </c>
      <c r="C21" s="39" t="s">
        <v>153</v>
      </c>
      <c r="D21" s="75"/>
      <c r="E21" s="311">
        <v>412</v>
      </c>
      <c r="F21" s="252">
        <v>7723139</v>
      </c>
      <c r="G21" s="312">
        <v>7723551</v>
      </c>
      <c r="H21" s="311">
        <v>524</v>
      </c>
      <c r="I21" s="252">
        <v>8886310</v>
      </c>
      <c r="J21" s="253">
        <v>8886834</v>
      </c>
    </row>
    <row r="22" spans="1:10" ht="15.75">
      <c r="A22" s="71"/>
      <c r="B22" s="39" t="s">
        <v>154</v>
      </c>
      <c r="C22" s="39" t="s">
        <v>155</v>
      </c>
      <c r="D22" s="75"/>
      <c r="E22" s="311">
        <v>0</v>
      </c>
      <c r="F22" s="252">
        <v>0</v>
      </c>
      <c r="G22" s="312">
        <v>0</v>
      </c>
      <c r="H22" s="311">
        <v>0</v>
      </c>
      <c r="I22" s="252">
        <v>0</v>
      </c>
      <c r="J22" s="253">
        <v>0</v>
      </c>
    </row>
    <row r="23" spans="1:10" ht="15.75">
      <c r="A23" s="71"/>
      <c r="B23" s="39" t="s">
        <v>156</v>
      </c>
      <c r="C23" s="39" t="s">
        <v>157</v>
      </c>
      <c r="D23" s="75"/>
      <c r="E23" s="311">
        <v>0</v>
      </c>
      <c r="F23" s="252">
        <v>0</v>
      </c>
      <c r="G23" s="312">
        <v>0</v>
      </c>
      <c r="H23" s="311">
        <v>0</v>
      </c>
      <c r="I23" s="252">
        <v>0</v>
      </c>
      <c r="J23" s="253">
        <v>0</v>
      </c>
    </row>
    <row r="24" spans="1:10" ht="15.75">
      <c r="A24" s="71"/>
      <c r="B24" s="39" t="s">
        <v>158</v>
      </c>
      <c r="C24" s="39" t="s">
        <v>159</v>
      </c>
      <c r="D24" s="75"/>
      <c r="E24" s="311">
        <v>0</v>
      </c>
      <c r="F24" s="252">
        <v>0</v>
      </c>
      <c r="G24" s="312">
        <v>0</v>
      </c>
      <c r="H24" s="311">
        <v>0</v>
      </c>
      <c r="I24" s="252">
        <v>0</v>
      </c>
      <c r="J24" s="253">
        <v>0</v>
      </c>
    </row>
    <row r="25" spans="1:10" ht="15.75">
      <c r="A25" s="71"/>
      <c r="B25" s="39" t="s">
        <v>160</v>
      </c>
      <c r="C25" s="39" t="s">
        <v>161</v>
      </c>
      <c r="D25" s="75"/>
      <c r="E25" s="311">
        <v>0</v>
      </c>
      <c r="F25" s="252">
        <v>0</v>
      </c>
      <c r="G25" s="312">
        <v>0</v>
      </c>
      <c r="H25" s="311">
        <v>0</v>
      </c>
      <c r="I25" s="252">
        <v>0</v>
      </c>
      <c r="J25" s="253">
        <v>0</v>
      </c>
    </row>
    <row r="26" spans="1:10" ht="15.75">
      <c r="A26" s="71"/>
      <c r="B26" s="39" t="s">
        <v>162</v>
      </c>
      <c r="C26" s="39" t="s">
        <v>163</v>
      </c>
      <c r="D26" s="75"/>
      <c r="E26" s="311">
        <v>0</v>
      </c>
      <c r="F26" s="252">
        <v>0</v>
      </c>
      <c r="G26" s="312">
        <v>0</v>
      </c>
      <c r="H26" s="311">
        <v>0</v>
      </c>
      <c r="I26" s="252">
        <v>0</v>
      </c>
      <c r="J26" s="253">
        <v>0</v>
      </c>
    </row>
    <row r="27" spans="1:10" ht="15.75">
      <c r="A27" s="71"/>
      <c r="B27" s="39" t="s">
        <v>164</v>
      </c>
      <c r="C27" s="9" t="s">
        <v>165</v>
      </c>
      <c r="D27" s="75"/>
      <c r="E27" s="311">
        <v>0</v>
      </c>
      <c r="F27" s="252">
        <v>0</v>
      </c>
      <c r="G27" s="312">
        <v>0</v>
      </c>
      <c r="H27" s="311">
        <v>0</v>
      </c>
      <c r="I27" s="252">
        <v>0</v>
      </c>
      <c r="J27" s="253">
        <v>0</v>
      </c>
    </row>
    <row r="28" spans="1:10" ht="15.75">
      <c r="A28" s="71"/>
      <c r="B28" s="39" t="s">
        <v>166</v>
      </c>
      <c r="C28" s="39" t="s">
        <v>167</v>
      </c>
      <c r="D28" s="75"/>
      <c r="E28" s="311">
        <v>0</v>
      </c>
      <c r="F28" s="252">
        <v>79048</v>
      </c>
      <c r="G28" s="312">
        <v>79048</v>
      </c>
      <c r="H28" s="311">
        <v>0</v>
      </c>
      <c r="I28" s="252">
        <v>79924</v>
      </c>
      <c r="J28" s="253">
        <v>79924</v>
      </c>
    </row>
    <row r="29" spans="1:10" ht="15.75">
      <c r="A29" s="71"/>
      <c r="B29" s="39" t="s">
        <v>168</v>
      </c>
      <c r="C29" s="39" t="s">
        <v>169</v>
      </c>
      <c r="D29" s="75"/>
      <c r="E29" s="311">
        <v>0</v>
      </c>
      <c r="F29" s="252">
        <v>0</v>
      </c>
      <c r="G29" s="312">
        <v>0</v>
      </c>
      <c r="H29" s="311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170</v>
      </c>
      <c r="D30" s="97" t="s">
        <v>631</v>
      </c>
      <c r="E30" s="313">
        <v>35286905</v>
      </c>
      <c r="F30" s="250">
        <v>9753424</v>
      </c>
      <c r="G30" s="310">
        <v>45040329</v>
      </c>
      <c r="H30" s="309">
        <v>34668117</v>
      </c>
      <c r="I30" s="250">
        <v>15249746</v>
      </c>
      <c r="J30" s="251">
        <v>49917863</v>
      </c>
    </row>
    <row r="31" spans="1:10" ht="15.75">
      <c r="A31" s="38"/>
      <c r="B31" s="39" t="s">
        <v>171</v>
      </c>
      <c r="C31" s="39" t="s">
        <v>172</v>
      </c>
      <c r="D31" s="75"/>
      <c r="E31" s="311">
        <v>35255811</v>
      </c>
      <c r="F31" s="252">
        <v>9752283</v>
      </c>
      <c r="G31" s="312">
        <v>45008094</v>
      </c>
      <c r="H31" s="311">
        <v>34642613</v>
      </c>
      <c r="I31" s="252">
        <v>15248903</v>
      </c>
      <c r="J31" s="253">
        <v>49891516</v>
      </c>
    </row>
    <row r="32" spans="1:10" ht="15.75">
      <c r="A32" s="38"/>
      <c r="B32" s="39" t="s">
        <v>173</v>
      </c>
      <c r="C32" s="39" t="s">
        <v>552</v>
      </c>
      <c r="D32" s="75"/>
      <c r="E32" s="311">
        <v>658422</v>
      </c>
      <c r="F32" s="252">
        <v>1707591</v>
      </c>
      <c r="G32" s="312">
        <v>2366013</v>
      </c>
      <c r="H32" s="311">
        <v>2740296</v>
      </c>
      <c r="I32" s="252">
        <v>5438905</v>
      </c>
      <c r="J32" s="253">
        <v>8179201</v>
      </c>
    </row>
    <row r="33" spans="1:10" ht="15.75">
      <c r="A33" s="38"/>
      <c r="B33" s="39" t="s">
        <v>174</v>
      </c>
      <c r="C33" s="39" t="s">
        <v>553</v>
      </c>
      <c r="D33" s="75"/>
      <c r="E33" s="311">
        <v>5570</v>
      </c>
      <c r="F33" s="252">
        <v>12938</v>
      </c>
      <c r="G33" s="312">
        <v>18508</v>
      </c>
      <c r="H33" s="311">
        <v>0</v>
      </c>
      <c r="I33" s="252">
        <v>25822</v>
      </c>
      <c r="J33" s="253">
        <v>25822</v>
      </c>
    </row>
    <row r="34" spans="1:10" ht="15.75">
      <c r="A34" s="38"/>
      <c r="B34" s="39" t="s">
        <v>175</v>
      </c>
      <c r="C34" s="39" t="s">
        <v>176</v>
      </c>
      <c r="D34" s="75"/>
      <c r="E34" s="311">
        <v>0</v>
      </c>
      <c r="F34" s="252">
        <v>7674</v>
      </c>
      <c r="G34" s="312">
        <v>7674</v>
      </c>
      <c r="H34" s="311">
        <v>0</v>
      </c>
      <c r="I34" s="252">
        <v>7806</v>
      </c>
      <c r="J34" s="253">
        <v>7806</v>
      </c>
    </row>
    <row r="35" spans="1:10" ht="15.75">
      <c r="A35" s="38"/>
      <c r="B35" s="39" t="s">
        <v>177</v>
      </c>
      <c r="C35" s="39" t="s">
        <v>178</v>
      </c>
      <c r="D35" s="75"/>
      <c r="E35" s="311">
        <v>5770827</v>
      </c>
      <c r="F35" s="252">
        <v>7132855</v>
      </c>
      <c r="G35" s="312">
        <v>12903682</v>
      </c>
      <c r="H35" s="311">
        <v>5494147</v>
      </c>
      <c r="I35" s="252">
        <v>8875370</v>
      </c>
      <c r="J35" s="253">
        <v>14369517</v>
      </c>
    </row>
    <row r="36" spans="1:10" ht="15.75">
      <c r="A36" s="38"/>
      <c r="B36" s="39" t="s">
        <v>179</v>
      </c>
      <c r="C36" s="39" t="s">
        <v>180</v>
      </c>
      <c r="D36" s="75"/>
      <c r="E36" s="311">
        <v>0</v>
      </c>
      <c r="F36" s="252">
        <v>0</v>
      </c>
      <c r="G36" s="312">
        <v>0</v>
      </c>
      <c r="H36" s="311">
        <v>0</v>
      </c>
      <c r="I36" s="252">
        <v>0</v>
      </c>
      <c r="J36" s="253">
        <v>0</v>
      </c>
    </row>
    <row r="37" spans="1:10" ht="15.75">
      <c r="A37" s="38"/>
      <c r="B37" s="39" t="s">
        <v>181</v>
      </c>
      <c r="C37" s="39" t="s">
        <v>182</v>
      </c>
      <c r="D37" s="75"/>
      <c r="E37" s="311">
        <v>0</v>
      </c>
      <c r="F37" s="252">
        <v>0</v>
      </c>
      <c r="G37" s="312">
        <v>0</v>
      </c>
      <c r="H37" s="311">
        <v>0</v>
      </c>
      <c r="I37" s="252">
        <v>0</v>
      </c>
      <c r="J37" s="253">
        <v>0</v>
      </c>
    </row>
    <row r="38" spans="1:10" ht="15.75">
      <c r="A38" s="38"/>
      <c r="B38" s="39" t="s">
        <v>183</v>
      </c>
      <c r="C38" s="9" t="s">
        <v>554</v>
      </c>
      <c r="D38" s="75"/>
      <c r="E38" s="311">
        <v>2875343</v>
      </c>
      <c r="F38" s="252">
        <v>0</v>
      </c>
      <c r="G38" s="312">
        <v>2875343</v>
      </c>
      <c r="H38" s="311">
        <v>2658815</v>
      </c>
      <c r="I38" s="252">
        <v>0</v>
      </c>
      <c r="J38" s="253">
        <v>2658815</v>
      </c>
    </row>
    <row r="39" spans="1:10" ht="15.75">
      <c r="A39" s="38"/>
      <c r="B39" s="39" t="s">
        <v>184</v>
      </c>
      <c r="C39" s="9" t="s">
        <v>185</v>
      </c>
      <c r="D39" s="75"/>
      <c r="E39" s="311">
        <v>15935</v>
      </c>
      <c r="F39" s="252">
        <v>0</v>
      </c>
      <c r="G39" s="312">
        <v>15935</v>
      </c>
      <c r="H39" s="311">
        <v>15211</v>
      </c>
      <c r="I39" s="252">
        <v>0</v>
      </c>
      <c r="J39" s="253">
        <v>15211</v>
      </c>
    </row>
    <row r="40" spans="1:10" ht="15.75">
      <c r="A40" s="38"/>
      <c r="B40" s="39" t="s">
        <v>186</v>
      </c>
      <c r="C40" s="39" t="s">
        <v>187</v>
      </c>
      <c r="D40" s="75"/>
      <c r="E40" s="311">
        <v>24448071</v>
      </c>
      <c r="F40" s="252">
        <v>0</v>
      </c>
      <c r="G40" s="312">
        <v>24448071</v>
      </c>
      <c r="H40" s="311">
        <v>22259934</v>
      </c>
      <c r="I40" s="252">
        <v>0</v>
      </c>
      <c r="J40" s="253">
        <v>22259934</v>
      </c>
    </row>
    <row r="41" spans="1:10" ht="15.75">
      <c r="A41" s="38"/>
      <c r="B41" s="39" t="s">
        <v>188</v>
      </c>
      <c r="C41" s="117" t="s">
        <v>508</v>
      </c>
      <c r="D41" s="75"/>
      <c r="E41" s="311">
        <v>7433</v>
      </c>
      <c r="F41" s="252">
        <v>0</v>
      </c>
      <c r="G41" s="312">
        <v>7433</v>
      </c>
      <c r="H41" s="311">
        <v>0</v>
      </c>
      <c r="I41" s="252">
        <v>0</v>
      </c>
      <c r="J41" s="253">
        <v>0</v>
      </c>
    </row>
    <row r="42" spans="1:10" ht="15.75">
      <c r="A42" s="38"/>
      <c r="B42" s="39" t="s">
        <v>190</v>
      </c>
      <c r="C42" s="9" t="s">
        <v>189</v>
      </c>
      <c r="D42" s="75"/>
      <c r="E42" s="311">
        <v>0</v>
      </c>
      <c r="F42" s="252">
        <v>0</v>
      </c>
      <c r="G42" s="312">
        <v>0</v>
      </c>
      <c r="H42" s="311">
        <v>0</v>
      </c>
      <c r="I42" s="252">
        <v>0</v>
      </c>
      <c r="J42" s="253">
        <v>0</v>
      </c>
    </row>
    <row r="43" spans="1:10" ht="15.75">
      <c r="A43" s="38"/>
      <c r="B43" s="39" t="s">
        <v>192</v>
      </c>
      <c r="C43" s="9" t="s">
        <v>191</v>
      </c>
      <c r="D43" s="75"/>
      <c r="E43" s="311">
        <v>0</v>
      </c>
      <c r="F43" s="252">
        <v>0</v>
      </c>
      <c r="G43" s="312">
        <v>0</v>
      </c>
      <c r="H43" s="311">
        <v>0</v>
      </c>
      <c r="I43" s="252">
        <v>0</v>
      </c>
      <c r="J43" s="253">
        <v>0</v>
      </c>
    </row>
    <row r="44" spans="1:10" ht="15.75">
      <c r="A44" s="38"/>
      <c r="B44" s="39" t="s">
        <v>492</v>
      </c>
      <c r="C44" s="39" t="s">
        <v>193</v>
      </c>
      <c r="D44" s="75"/>
      <c r="E44" s="311">
        <v>1474210</v>
      </c>
      <c r="F44" s="252">
        <v>891225</v>
      </c>
      <c r="G44" s="312">
        <v>2365435</v>
      </c>
      <c r="H44" s="311">
        <v>1474210</v>
      </c>
      <c r="I44" s="252">
        <v>901000</v>
      </c>
      <c r="J44" s="253">
        <v>2375210</v>
      </c>
    </row>
    <row r="45" spans="1:10" ht="15.75">
      <c r="A45" s="38"/>
      <c r="B45" s="39" t="s">
        <v>194</v>
      </c>
      <c r="C45" s="39" t="s">
        <v>195</v>
      </c>
      <c r="D45" s="75"/>
      <c r="E45" s="311">
        <v>31094</v>
      </c>
      <c r="F45" s="252">
        <v>1141</v>
      </c>
      <c r="G45" s="312">
        <v>32235</v>
      </c>
      <c r="H45" s="311">
        <v>25504</v>
      </c>
      <c r="I45" s="252">
        <v>843</v>
      </c>
      <c r="J45" s="253">
        <v>26347</v>
      </c>
    </row>
    <row r="46" spans="1:10" ht="15.75">
      <c r="A46" s="38"/>
      <c r="B46" s="39" t="s">
        <v>196</v>
      </c>
      <c r="C46" s="39" t="s">
        <v>197</v>
      </c>
      <c r="D46" s="75"/>
      <c r="E46" s="311">
        <v>31094</v>
      </c>
      <c r="F46" s="252">
        <v>305</v>
      </c>
      <c r="G46" s="312">
        <v>31399</v>
      </c>
      <c r="H46" s="311">
        <v>25504</v>
      </c>
      <c r="I46" s="252">
        <v>0</v>
      </c>
      <c r="J46" s="253">
        <v>25504</v>
      </c>
    </row>
    <row r="47" spans="1:10" ht="15.75">
      <c r="A47" s="38"/>
      <c r="B47" s="39" t="s">
        <v>198</v>
      </c>
      <c r="C47" s="39" t="s">
        <v>199</v>
      </c>
      <c r="D47" s="75"/>
      <c r="E47" s="311">
        <v>0</v>
      </c>
      <c r="F47" s="252">
        <v>836</v>
      </c>
      <c r="G47" s="312">
        <v>836</v>
      </c>
      <c r="H47" s="311">
        <v>0</v>
      </c>
      <c r="I47" s="252">
        <v>843</v>
      </c>
      <c r="J47" s="253">
        <v>843</v>
      </c>
    </row>
    <row r="48" spans="1:10" ht="15.75">
      <c r="A48" s="38"/>
      <c r="B48" s="2" t="s">
        <v>19</v>
      </c>
      <c r="C48" s="2" t="s">
        <v>200</v>
      </c>
      <c r="D48" s="97" t="s">
        <v>632</v>
      </c>
      <c r="E48" s="313">
        <v>59489779</v>
      </c>
      <c r="F48" s="250">
        <v>93688680</v>
      </c>
      <c r="G48" s="310">
        <v>153178459</v>
      </c>
      <c r="H48" s="309">
        <v>55799282</v>
      </c>
      <c r="I48" s="250">
        <v>97221750</v>
      </c>
      <c r="J48" s="251">
        <v>153021032</v>
      </c>
    </row>
    <row r="49" spans="1:10" ht="15.75">
      <c r="A49" s="38"/>
      <c r="B49" s="111" t="s">
        <v>45</v>
      </c>
      <c r="C49" s="39" t="s">
        <v>365</v>
      </c>
      <c r="D49" s="100"/>
      <c r="E49" s="314">
        <v>7527484</v>
      </c>
      <c r="F49" s="252">
        <v>4222520</v>
      </c>
      <c r="G49" s="312">
        <v>11750004</v>
      </c>
      <c r="H49" s="311">
        <v>5536346</v>
      </c>
      <c r="I49" s="252">
        <v>1632486</v>
      </c>
      <c r="J49" s="253">
        <v>7168832</v>
      </c>
    </row>
    <row r="50" spans="1:10" ht="15.75">
      <c r="A50" s="38"/>
      <c r="B50" s="111" t="s">
        <v>46</v>
      </c>
      <c r="C50" s="122" t="s">
        <v>366</v>
      </c>
      <c r="D50" s="100"/>
      <c r="E50" s="314">
        <v>4667445</v>
      </c>
      <c r="F50" s="252">
        <v>3342324</v>
      </c>
      <c r="G50" s="312">
        <v>8009769</v>
      </c>
      <c r="H50" s="311">
        <v>2928361</v>
      </c>
      <c r="I50" s="252">
        <v>996486</v>
      </c>
      <c r="J50" s="253">
        <v>3924847</v>
      </c>
    </row>
    <row r="51" spans="1:10" ht="15.75">
      <c r="A51" s="38"/>
      <c r="B51" s="111" t="s">
        <v>47</v>
      </c>
      <c r="C51" s="122" t="s">
        <v>367</v>
      </c>
      <c r="D51" s="100"/>
      <c r="E51" s="314">
        <v>2860039</v>
      </c>
      <c r="F51" s="252">
        <v>880196</v>
      </c>
      <c r="G51" s="312">
        <v>3740235</v>
      </c>
      <c r="H51" s="311">
        <v>2607985</v>
      </c>
      <c r="I51" s="252">
        <v>636000</v>
      </c>
      <c r="J51" s="253">
        <v>3243985</v>
      </c>
    </row>
    <row r="52" spans="1:10" ht="15.75">
      <c r="A52" s="38"/>
      <c r="B52" s="111" t="s">
        <v>128</v>
      </c>
      <c r="C52" s="122" t="s">
        <v>369</v>
      </c>
      <c r="D52" s="100"/>
      <c r="E52" s="314">
        <v>0</v>
      </c>
      <c r="F52" s="252">
        <v>0</v>
      </c>
      <c r="G52" s="312">
        <v>0</v>
      </c>
      <c r="H52" s="311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4">
        <v>51962295</v>
      </c>
      <c r="F53" s="252">
        <v>89466160</v>
      </c>
      <c r="G53" s="312">
        <v>141428455</v>
      </c>
      <c r="H53" s="311">
        <v>50262936</v>
      </c>
      <c r="I53" s="252">
        <v>95589264</v>
      </c>
      <c r="J53" s="253">
        <v>145852200</v>
      </c>
    </row>
    <row r="54" spans="1:10" ht="15.75">
      <c r="A54" s="38"/>
      <c r="B54" s="99" t="s">
        <v>412</v>
      </c>
      <c r="C54" s="39" t="s">
        <v>201</v>
      </c>
      <c r="D54" s="100"/>
      <c r="E54" s="314">
        <v>9833531</v>
      </c>
      <c r="F54" s="252">
        <v>11949666</v>
      </c>
      <c r="G54" s="312">
        <v>21783197</v>
      </c>
      <c r="H54" s="311">
        <v>8595511</v>
      </c>
      <c r="I54" s="252">
        <v>10118008</v>
      </c>
      <c r="J54" s="253">
        <v>18713519</v>
      </c>
    </row>
    <row r="55" spans="1:10" ht="15.75">
      <c r="A55" s="38"/>
      <c r="B55" s="3" t="s">
        <v>440</v>
      </c>
      <c r="C55" s="39" t="s">
        <v>424</v>
      </c>
      <c r="D55" s="100"/>
      <c r="E55" s="314">
        <v>5098869</v>
      </c>
      <c r="F55" s="252">
        <v>5748605</v>
      </c>
      <c r="G55" s="312">
        <v>10847474</v>
      </c>
      <c r="H55" s="311">
        <v>2857352</v>
      </c>
      <c r="I55" s="252">
        <v>6528366</v>
      </c>
      <c r="J55" s="253">
        <v>9385718</v>
      </c>
    </row>
    <row r="56" spans="1:10" ht="15.75">
      <c r="A56" s="38"/>
      <c r="B56" s="3" t="s">
        <v>441</v>
      </c>
      <c r="C56" s="39" t="s">
        <v>425</v>
      </c>
      <c r="D56" s="100"/>
      <c r="E56" s="314">
        <v>4734662</v>
      </c>
      <c r="F56" s="252">
        <v>6201061</v>
      </c>
      <c r="G56" s="312">
        <v>10935723</v>
      </c>
      <c r="H56" s="311">
        <v>5738159</v>
      </c>
      <c r="I56" s="252">
        <v>3589642</v>
      </c>
      <c r="J56" s="253">
        <v>9327801</v>
      </c>
    </row>
    <row r="57" spans="1:10" ht="15.75">
      <c r="A57" s="38"/>
      <c r="B57" s="3" t="s">
        <v>413</v>
      </c>
      <c r="C57" s="39" t="s">
        <v>202</v>
      </c>
      <c r="D57" s="100"/>
      <c r="E57" s="314">
        <v>26242531</v>
      </c>
      <c r="F57" s="252">
        <v>46586844</v>
      </c>
      <c r="G57" s="312">
        <v>72829375</v>
      </c>
      <c r="H57" s="311">
        <v>20995157</v>
      </c>
      <c r="I57" s="252">
        <v>46354163</v>
      </c>
      <c r="J57" s="253">
        <v>67349320</v>
      </c>
    </row>
    <row r="58" spans="1:10" ht="15.75">
      <c r="A58" s="38"/>
      <c r="B58" s="3" t="s">
        <v>370</v>
      </c>
      <c r="C58" s="39" t="s">
        <v>426</v>
      </c>
      <c r="D58" s="100"/>
      <c r="E58" s="314">
        <v>8166049</v>
      </c>
      <c r="F58" s="252">
        <v>19272287</v>
      </c>
      <c r="G58" s="312">
        <v>27438336</v>
      </c>
      <c r="H58" s="311">
        <v>11516738</v>
      </c>
      <c r="I58" s="252">
        <v>13608131</v>
      </c>
      <c r="J58" s="253">
        <v>25124869</v>
      </c>
    </row>
    <row r="59" spans="1:10" ht="15.75">
      <c r="A59" s="38"/>
      <c r="B59" s="3" t="s">
        <v>371</v>
      </c>
      <c r="C59" s="39" t="s">
        <v>427</v>
      </c>
      <c r="D59" s="100"/>
      <c r="E59" s="314">
        <v>13802946</v>
      </c>
      <c r="F59" s="252">
        <v>11688733</v>
      </c>
      <c r="G59" s="312">
        <v>25491679</v>
      </c>
      <c r="H59" s="311">
        <v>6080851</v>
      </c>
      <c r="I59" s="252">
        <v>15462054</v>
      </c>
      <c r="J59" s="253">
        <v>21542905</v>
      </c>
    </row>
    <row r="60" spans="1:10" ht="15.75">
      <c r="A60" s="38"/>
      <c r="B60" s="3" t="s">
        <v>442</v>
      </c>
      <c r="C60" s="39" t="s">
        <v>428</v>
      </c>
      <c r="D60" s="100"/>
      <c r="E60" s="314">
        <v>2136768</v>
      </c>
      <c r="F60" s="252">
        <v>7812912</v>
      </c>
      <c r="G60" s="312">
        <v>9949680</v>
      </c>
      <c r="H60" s="311">
        <v>1698784</v>
      </c>
      <c r="I60" s="252">
        <v>8641989</v>
      </c>
      <c r="J60" s="253">
        <v>10340773</v>
      </c>
    </row>
    <row r="61" spans="1:10" ht="15.75">
      <c r="A61" s="38"/>
      <c r="B61" s="3" t="s">
        <v>443</v>
      </c>
      <c r="C61" s="39" t="s">
        <v>429</v>
      </c>
      <c r="D61" s="100"/>
      <c r="E61" s="314">
        <v>2136768</v>
      </c>
      <c r="F61" s="252">
        <v>7812912</v>
      </c>
      <c r="G61" s="312">
        <v>9949680</v>
      </c>
      <c r="H61" s="311">
        <v>1698784</v>
      </c>
      <c r="I61" s="252">
        <v>8641989</v>
      </c>
      <c r="J61" s="253">
        <v>10340773</v>
      </c>
    </row>
    <row r="62" spans="1:10" ht="15.75">
      <c r="A62" s="38"/>
      <c r="B62" s="3" t="s">
        <v>444</v>
      </c>
      <c r="C62" s="39" t="s">
        <v>203</v>
      </c>
      <c r="D62" s="100"/>
      <c r="E62" s="314">
        <v>15839078</v>
      </c>
      <c r="F62" s="252">
        <v>23467404</v>
      </c>
      <c r="G62" s="312">
        <v>39306482</v>
      </c>
      <c r="H62" s="311">
        <v>20538090</v>
      </c>
      <c r="I62" s="252">
        <v>32117841</v>
      </c>
      <c r="J62" s="253">
        <v>52655931</v>
      </c>
    </row>
    <row r="63" spans="1:10" ht="15.75">
      <c r="A63" s="38"/>
      <c r="B63" s="3" t="s">
        <v>372</v>
      </c>
      <c r="C63" s="39" t="s">
        <v>430</v>
      </c>
      <c r="D63" s="100"/>
      <c r="E63" s="314">
        <v>7082051</v>
      </c>
      <c r="F63" s="252">
        <v>11452557</v>
      </c>
      <c r="G63" s="312">
        <v>18534608</v>
      </c>
      <c r="H63" s="311">
        <v>10148589</v>
      </c>
      <c r="I63" s="252">
        <v>14458413</v>
      </c>
      <c r="J63" s="253">
        <v>24607002</v>
      </c>
    </row>
    <row r="64" spans="1:10" ht="15.75">
      <c r="A64" s="38"/>
      <c r="B64" s="3" t="s">
        <v>373</v>
      </c>
      <c r="C64" s="39" t="s">
        <v>431</v>
      </c>
      <c r="D64" s="100"/>
      <c r="E64" s="314">
        <v>8712777</v>
      </c>
      <c r="F64" s="252">
        <v>10660217</v>
      </c>
      <c r="G64" s="312">
        <v>19372994</v>
      </c>
      <c r="H64" s="311">
        <v>10358275</v>
      </c>
      <c r="I64" s="252">
        <v>15780207</v>
      </c>
      <c r="J64" s="253">
        <v>26138482</v>
      </c>
    </row>
    <row r="65" spans="1:10" ht="15.75">
      <c r="A65" s="38"/>
      <c r="B65" s="3" t="s">
        <v>374</v>
      </c>
      <c r="C65" s="39" t="s">
        <v>432</v>
      </c>
      <c r="D65" s="100"/>
      <c r="E65" s="314">
        <v>0</v>
      </c>
      <c r="F65" s="252">
        <v>1354630</v>
      </c>
      <c r="G65" s="312">
        <v>1354630</v>
      </c>
      <c r="H65" s="311">
        <v>0</v>
      </c>
      <c r="I65" s="252">
        <v>1879221</v>
      </c>
      <c r="J65" s="253">
        <v>1879221</v>
      </c>
    </row>
    <row r="66" spans="1:10" ht="15.75">
      <c r="A66" s="38"/>
      <c r="B66" s="3" t="s">
        <v>445</v>
      </c>
      <c r="C66" s="39" t="s">
        <v>433</v>
      </c>
      <c r="D66" s="100"/>
      <c r="E66" s="314">
        <v>0</v>
      </c>
      <c r="F66" s="252">
        <v>0</v>
      </c>
      <c r="G66" s="312">
        <v>0</v>
      </c>
      <c r="H66" s="311">
        <v>0</v>
      </c>
      <c r="I66" s="252">
        <v>0</v>
      </c>
      <c r="J66" s="253">
        <v>0</v>
      </c>
    </row>
    <row r="67" spans="1:10" ht="15.75">
      <c r="A67" s="38"/>
      <c r="B67" s="3" t="s">
        <v>446</v>
      </c>
      <c r="C67" s="39" t="s">
        <v>434</v>
      </c>
      <c r="D67" s="100"/>
      <c r="E67" s="314">
        <v>43787</v>
      </c>
      <c r="F67" s="252">
        <v>0</v>
      </c>
      <c r="G67" s="312">
        <v>43787</v>
      </c>
      <c r="H67" s="311">
        <v>29776</v>
      </c>
      <c r="I67" s="252">
        <v>0</v>
      </c>
      <c r="J67" s="253">
        <v>29776</v>
      </c>
    </row>
    <row r="68" spans="1:10" ht="15.75">
      <c r="A68" s="38"/>
      <c r="B68" s="3" t="s">
        <v>447</v>
      </c>
      <c r="C68" s="39" t="s">
        <v>435</v>
      </c>
      <c r="D68" s="100"/>
      <c r="E68" s="314">
        <v>463</v>
      </c>
      <c r="F68" s="252">
        <v>0</v>
      </c>
      <c r="G68" s="312">
        <v>463</v>
      </c>
      <c r="H68" s="311">
        <v>1450</v>
      </c>
      <c r="I68" s="252">
        <v>0</v>
      </c>
      <c r="J68" s="253">
        <v>1450</v>
      </c>
    </row>
    <row r="69" spans="1:10" ht="15.75">
      <c r="A69" s="38"/>
      <c r="B69" s="3" t="s">
        <v>448</v>
      </c>
      <c r="C69" s="39" t="s">
        <v>204</v>
      </c>
      <c r="D69" s="100"/>
      <c r="E69" s="314">
        <v>33369</v>
      </c>
      <c r="F69" s="252">
        <v>47922</v>
      </c>
      <c r="G69" s="312">
        <v>81291</v>
      </c>
      <c r="H69" s="311">
        <v>110122</v>
      </c>
      <c r="I69" s="252">
        <v>182913</v>
      </c>
      <c r="J69" s="253">
        <v>293035</v>
      </c>
    </row>
    <row r="70" spans="1:10" ht="15.75">
      <c r="A70" s="38"/>
      <c r="B70" s="3" t="s">
        <v>449</v>
      </c>
      <c r="C70" s="39" t="s">
        <v>436</v>
      </c>
      <c r="D70" s="100"/>
      <c r="E70" s="314">
        <v>33369</v>
      </c>
      <c r="F70" s="252">
        <v>2574</v>
      </c>
      <c r="G70" s="312">
        <v>35943</v>
      </c>
      <c r="H70" s="311">
        <v>0</v>
      </c>
      <c r="I70" s="252">
        <v>182913</v>
      </c>
      <c r="J70" s="253">
        <v>182913</v>
      </c>
    </row>
    <row r="71" spans="1:10" ht="15.75">
      <c r="A71" s="38"/>
      <c r="B71" s="3" t="s">
        <v>450</v>
      </c>
      <c r="C71" s="39" t="s">
        <v>437</v>
      </c>
      <c r="D71" s="100"/>
      <c r="E71" s="314">
        <v>0</v>
      </c>
      <c r="F71" s="252">
        <v>45348</v>
      </c>
      <c r="G71" s="312">
        <v>45348</v>
      </c>
      <c r="H71" s="311">
        <v>110122</v>
      </c>
      <c r="I71" s="252">
        <v>0</v>
      </c>
      <c r="J71" s="253">
        <v>110122</v>
      </c>
    </row>
    <row r="72" spans="1:10" ht="15.75">
      <c r="A72" s="38"/>
      <c r="B72" s="3" t="s">
        <v>451</v>
      </c>
      <c r="C72" s="39" t="s">
        <v>205</v>
      </c>
      <c r="D72" s="100"/>
      <c r="E72" s="314">
        <v>0</v>
      </c>
      <c r="F72" s="252">
        <v>83880</v>
      </c>
      <c r="G72" s="312">
        <v>83880</v>
      </c>
      <c r="H72" s="311">
        <v>0</v>
      </c>
      <c r="I72" s="252">
        <v>0</v>
      </c>
      <c r="J72" s="253">
        <v>0</v>
      </c>
    </row>
    <row r="73" spans="1:10" ht="15.75">
      <c r="A73" s="38"/>
      <c r="B73" s="3" t="s">
        <v>452</v>
      </c>
      <c r="C73" s="39" t="s">
        <v>438</v>
      </c>
      <c r="D73" s="100"/>
      <c r="E73" s="314">
        <v>0</v>
      </c>
      <c r="F73" s="252">
        <v>0</v>
      </c>
      <c r="G73" s="312">
        <v>0</v>
      </c>
      <c r="H73" s="311">
        <v>0</v>
      </c>
      <c r="I73" s="252">
        <v>0</v>
      </c>
      <c r="J73" s="253">
        <v>0</v>
      </c>
    </row>
    <row r="74" spans="1:10" ht="15.75">
      <c r="A74" s="38"/>
      <c r="B74" s="3" t="s">
        <v>453</v>
      </c>
      <c r="C74" s="39" t="s">
        <v>439</v>
      </c>
      <c r="D74" s="100"/>
      <c r="E74" s="314">
        <v>0</v>
      </c>
      <c r="F74" s="252">
        <v>83880</v>
      </c>
      <c r="G74" s="312">
        <v>83880</v>
      </c>
      <c r="H74" s="311">
        <v>0</v>
      </c>
      <c r="I74" s="252">
        <v>0</v>
      </c>
      <c r="J74" s="253">
        <v>0</v>
      </c>
    </row>
    <row r="75" spans="1:10" ht="15.75">
      <c r="A75" s="38"/>
      <c r="B75" s="3" t="s">
        <v>454</v>
      </c>
      <c r="C75" s="39" t="s">
        <v>2</v>
      </c>
      <c r="D75" s="100"/>
      <c r="E75" s="314">
        <v>13786</v>
      </c>
      <c r="F75" s="252">
        <v>7330444</v>
      </c>
      <c r="G75" s="312">
        <v>7344230</v>
      </c>
      <c r="H75" s="311">
        <v>24056</v>
      </c>
      <c r="I75" s="252">
        <v>6816339</v>
      </c>
      <c r="J75" s="253">
        <v>6840395</v>
      </c>
    </row>
    <row r="76" spans="1:10" ht="15.75">
      <c r="A76" s="38"/>
      <c r="B76" s="101" t="s">
        <v>206</v>
      </c>
      <c r="C76" s="102"/>
      <c r="D76" s="75"/>
      <c r="E76" s="309">
        <v>469691124</v>
      </c>
      <c r="F76" s="250">
        <v>336083446</v>
      </c>
      <c r="G76" s="310">
        <v>805774570</v>
      </c>
      <c r="H76" s="309">
        <v>475443153</v>
      </c>
      <c r="I76" s="250">
        <v>325696861</v>
      </c>
      <c r="J76" s="251">
        <v>801140014</v>
      </c>
    </row>
    <row r="77" spans="1:10" ht="15.75">
      <c r="A77" s="38"/>
      <c r="B77" s="2" t="s">
        <v>18</v>
      </c>
      <c r="C77" s="2" t="s">
        <v>207</v>
      </c>
      <c r="D77" s="75"/>
      <c r="E77" s="309">
        <v>36225355</v>
      </c>
      <c r="F77" s="250">
        <v>22308925</v>
      </c>
      <c r="G77" s="310">
        <v>58534280</v>
      </c>
      <c r="H77" s="309">
        <v>35125254</v>
      </c>
      <c r="I77" s="250">
        <v>21326011</v>
      </c>
      <c r="J77" s="251">
        <v>56451265</v>
      </c>
    </row>
    <row r="78" spans="1:10" ht="15.75">
      <c r="A78" s="38"/>
      <c r="B78" s="39" t="s">
        <v>208</v>
      </c>
      <c r="C78" s="39" t="s">
        <v>209</v>
      </c>
      <c r="D78" s="75"/>
      <c r="E78" s="311">
        <v>4221298</v>
      </c>
      <c r="F78" s="252">
        <v>0</v>
      </c>
      <c r="G78" s="312">
        <v>4221298</v>
      </c>
      <c r="H78" s="311">
        <v>4399502</v>
      </c>
      <c r="I78" s="252">
        <v>6805</v>
      </c>
      <c r="J78" s="253">
        <v>4406307</v>
      </c>
    </row>
    <row r="79" spans="1:10" ht="15.75">
      <c r="A79" s="38"/>
      <c r="B79" s="39" t="s">
        <v>210</v>
      </c>
      <c r="C79" s="39" t="s">
        <v>211</v>
      </c>
      <c r="D79" s="75"/>
      <c r="E79" s="311">
        <v>19909516</v>
      </c>
      <c r="F79" s="252">
        <v>5530575</v>
      </c>
      <c r="G79" s="312">
        <v>25440091</v>
      </c>
      <c r="H79" s="311">
        <v>20613851</v>
      </c>
      <c r="I79" s="252">
        <v>4917858</v>
      </c>
      <c r="J79" s="253">
        <v>25531709</v>
      </c>
    </row>
    <row r="80" spans="1:10" ht="15.75">
      <c r="A80" s="38"/>
      <c r="B80" s="39" t="s">
        <v>212</v>
      </c>
      <c r="C80" s="39" t="s">
        <v>213</v>
      </c>
      <c r="D80" s="75"/>
      <c r="E80" s="311">
        <v>10005111</v>
      </c>
      <c r="F80" s="252">
        <v>2045750</v>
      </c>
      <c r="G80" s="312">
        <v>12050861</v>
      </c>
      <c r="H80" s="311">
        <v>8313010</v>
      </c>
      <c r="I80" s="252">
        <v>1779622</v>
      </c>
      <c r="J80" s="253">
        <v>10092632</v>
      </c>
    </row>
    <row r="81" spans="1:10" ht="15.75">
      <c r="A81" s="38"/>
      <c r="B81" s="39" t="s">
        <v>214</v>
      </c>
      <c r="C81" s="39" t="s">
        <v>215</v>
      </c>
      <c r="D81" s="75"/>
      <c r="E81" s="311">
        <v>2008844</v>
      </c>
      <c r="F81" s="252">
        <v>807463</v>
      </c>
      <c r="G81" s="312">
        <v>2816307</v>
      </c>
      <c r="H81" s="311">
        <v>1728205</v>
      </c>
      <c r="I81" s="252">
        <v>822948</v>
      </c>
      <c r="J81" s="253">
        <v>2551153</v>
      </c>
    </row>
    <row r="82" spans="1:10" ht="15.75">
      <c r="A82" s="38"/>
      <c r="B82" s="39" t="s">
        <v>216</v>
      </c>
      <c r="C82" s="39" t="s">
        <v>217</v>
      </c>
      <c r="D82" s="75"/>
      <c r="E82" s="311">
        <v>44284</v>
      </c>
      <c r="F82" s="252">
        <v>12643500</v>
      </c>
      <c r="G82" s="312">
        <v>12687784</v>
      </c>
      <c r="H82" s="311">
        <v>40495</v>
      </c>
      <c r="I82" s="252">
        <v>12637870</v>
      </c>
      <c r="J82" s="253">
        <v>12678365</v>
      </c>
    </row>
    <row r="83" spans="1:10" ht="15.75">
      <c r="A83" s="38"/>
      <c r="B83" s="39" t="s">
        <v>218</v>
      </c>
      <c r="C83" s="39" t="s">
        <v>219</v>
      </c>
      <c r="D83" s="75"/>
      <c r="E83" s="311">
        <v>0</v>
      </c>
      <c r="F83" s="252">
        <v>52022</v>
      </c>
      <c r="G83" s="312">
        <v>52022</v>
      </c>
      <c r="H83" s="311">
        <v>0</v>
      </c>
      <c r="I83" s="252">
        <v>52622</v>
      </c>
      <c r="J83" s="253">
        <v>52622</v>
      </c>
    </row>
    <row r="84" spans="1:10" ht="15.75">
      <c r="A84" s="38"/>
      <c r="B84" s="39" t="s">
        <v>220</v>
      </c>
      <c r="C84" s="39" t="s">
        <v>221</v>
      </c>
      <c r="D84" s="75"/>
      <c r="E84" s="311">
        <v>36302</v>
      </c>
      <c r="F84" s="252">
        <v>1229615</v>
      </c>
      <c r="G84" s="312">
        <v>1265917</v>
      </c>
      <c r="H84" s="311">
        <v>30191</v>
      </c>
      <c r="I84" s="252">
        <v>1108286</v>
      </c>
      <c r="J84" s="253">
        <v>1138477</v>
      </c>
    </row>
    <row r="85" spans="1:10" ht="15.75">
      <c r="A85" s="38"/>
      <c r="B85" s="39" t="s">
        <v>222</v>
      </c>
      <c r="C85" s="39" t="s">
        <v>223</v>
      </c>
      <c r="D85" s="75"/>
      <c r="E85" s="311">
        <v>0</v>
      </c>
      <c r="F85" s="252">
        <v>0</v>
      </c>
      <c r="G85" s="312">
        <v>0</v>
      </c>
      <c r="H85" s="311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224</v>
      </c>
      <c r="D86" s="75"/>
      <c r="E86" s="309">
        <v>433465769</v>
      </c>
      <c r="F86" s="250">
        <v>313774521</v>
      </c>
      <c r="G86" s="310">
        <v>747240290</v>
      </c>
      <c r="H86" s="309">
        <v>440317899</v>
      </c>
      <c r="I86" s="250">
        <v>304370850</v>
      </c>
      <c r="J86" s="251">
        <v>744688749</v>
      </c>
    </row>
    <row r="87" spans="1:10" ht="15.75">
      <c r="A87" s="38"/>
      <c r="B87" s="87" t="s">
        <v>225</v>
      </c>
      <c r="C87" s="39" t="s">
        <v>226</v>
      </c>
      <c r="D87" s="75"/>
      <c r="E87" s="311">
        <v>2096877</v>
      </c>
      <c r="F87" s="252">
        <v>11805</v>
      </c>
      <c r="G87" s="312">
        <v>2108682</v>
      </c>
      <c r="H87" s="311">
        <v>1570628</v>
      </c>
      <c r="I87" s="252">
        <v>11304</v>
      </c>
      <c r="J87" s="253">
        <v>1581932</v>
      </c>
    </row>
    <row r="88" spans="1:10" ht="15.75">
      <c r="A88" s="38"/>
      <c r="B88" s="39" t="s">
        <v>227</v>
      </c>
      <c r="C88" s="39" t="s">
        <v>228</v>
      </c>
      <c r="D88" s="75"/>
      <c r="E88" s="311">
        <v>42462810</v>
      </c>
      <c r="F88" s="252">
        <v>11721498</v>
      </c>
      <c r="G88" s="312">
        <v>54184308</v>
      </c>
      <c r="H88" s="311">
        <v>42766417</v>
      </c>
      <c r="I88" s="252">
        <v>12081381</v>
      </c>
      <c r="J88" s="253">
        <v>54847798</v>
      </c>
    </row>
    <row r="89" spans="1:10" ht="15.75">
      <c r="A89" s="38"/>
      <c r="B89" s="87" t="s">
        <v>229</v>
      </c>
      <c r="C89" s="39" t="s">
        <v>230</v>
      </c>
      <c r="D89" s="75"/>
      <c r="E89" s="311">
        <v>0</v>
      </c>
      <c r="F89" s="252">
        <v>0</v>
      </c>
      <c r="G89" s="312">
        <v>0</v>
      </c>
      <c r="H89" s="311">
        <v>6531</v>
      </c>
      <c r="I89" s="252">
        <v>0</v>
      </c>
      <c r="J89" s="253">
        <v>6531</v>
      </c>
    </row>
    <row r="90" spans="1:10" ht="15.75">
      <c r="A90" s="38"/>
      <c r="B90" s="39" t="s">
        <v>231</v>
      </c>
      <c r="C90" s="39" t="s">
        <v>232</v>
      </c>
      <c r="D90" s="75"/>
      <c r="E90" s="311">
        <v>0</v>
      </c>
      <c r="F90" s="252">
        <v>0</v>
      </c>
      <c r="G90" s="312">
        <v>0</v>
      </c>
      <c r="H90" s="311">
        <v>0</v>
      </c>
      <c r="I90" s="252">
        <v>0</v>
      </c>
      <c r="J90" s="253">
        <v>0</v>
      </c>
    </row>
    <row r="91" spans="1:10" ht="15.75">
      <c r="A91" s="38"/>
      <c r="B91" s="98" t="s">
        <v>233</v>
      </c>
      <c r="C91" s="39" t="s">
        <v>234</v>
      </c>
      <c r="D91" s="75"/>
      <c r="E91" s="311">
        <v>86036635</v>
      </c>
      <c r="F91" s="252">
        <v>63078842</v>
      </c>
      <c r="G91" s="312">
        <v>149115477</v>
      </c>
      <c r="H91" s="311">
        <v>79449434</v>
      </c>
      <c r="I91" s="252">
        <v>64892546</v>
      </c>
      <c r="J91" s="253">
        <v>144341980</v>
      </c>
    </row>
    <row r="92" spans="1:10" ht="15.75">
      <c r="A92" s="38"/>
      <c r="B92" s="39" t="s">
        <v>235</v>
      </c>
      <c r="C92" s="39" t="s">
        <v>236</v>
      </c>
      <c r="D92" s="75"/>
      <c r="E92" s="311">
        <v>302869277</v>
      </c>
      <c r="F92" s="252">
        <v>238961915</v>
      </c>
      <c r="G92" s="312">
        <v>541831192</v>
      </c>
      <c r="H92" s="311">
        <v>316524719</v>
      </c>
      <c r="I92" s="252">
        <v>227385153</v>
      </c>
      <c r="J92" s="253">
        <v>543909872</v>
      </c>
    </row>
    <row r="93" spans="1:10" ht="15.75">
      <c r="A93" s="38"/>
      <c r="B93" s="39" t="s">
        <v>237</v>
      </c>
      <c r="C93" s="39" t="s">
        <v>238</v>
      </c>
      <c r="D93" s="75"/>
      <c r="E93" s="311">
        <v>170</v>
      </c>
      <c r="F93" s="252">
        <v>461</v>
      </c>
      <c r="G93" s="312">
        <v>631</v>
      </c>
      <c r="H93" s="311">
        <v>170</v>
      </c>
      <c r="I93" s="252">
        <v>466</v>
      </c>
      <c r="J93" s="253">
        <v>636</v>
      </c>
    </row>
    <row r="94" spans="1:10" ht="15.75">
      <c r="A94" s="38"/>
      <c r="B94" s="2" t="s">
        <v>22</v>
      </c>
      <c r="C94" s="12" t="s">
        <v>239</v>
      </c>
      <c r="D94" s="75"/>
      <c r="E94" s="311">
        <v>0</v>
      </c>
      <c r="F94" s="252">
        <v>0</v>
      </c>
      <c r="G94" s="312">
        <v>0</v>
      </c>
      <c r="H94" s="311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1"/>
      <c r="F95" s="252"/>
      <c r="G95" s="312"/>
      <c r="H95" s="311"/>
      <c r="I95" s="252"/>
      <c r="J95" s="253"/>
    </row>
    <row r="96" spans="1:10" ht="15.75">
      <c r="A96" s="51"/>
      <c r="B96" s="52"/>
      <c r="C96" s="195" t="s">
        <v>240</v>
      </c>
      <c r="D96" s="104"/>
      <c r="E96" s="315">
        <v>575792405</v>
      </c>
      <c r="F96" s="316">
        <v>461043284</v>
      </c>
      <c r="G96" s="317">
        <v>1036835689</v>
      </c>
      <c r="H96" s="315">
        <v>575870344</v>
      </c>
      <c r="I96" s="316">
        <v>461349504</v>
      </c>
      <c r="J96" s="318">
        <v>1037219848</v>
      </c>
    </row>
    <row r="98" ht="15.75">
      <c r="A98" s="206" t="s">
        <v>595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zoomScale="55" zoomScaleNormal="55" zoomScalePageLayoutView="0" workbookViewId="0" topLeftCell="A1">
      <pane ySplit="9" topLeftCell="A46" activePane="bottomLeft" state="frozen"/>
      <selection pane="topLeft" activeCell="E10" sqref="E10"/>
      <selection pane="bottomLeft" activeCell="G68" sqref="G68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50"/>
      <c r="G1" s="450"/>
      <c r="H1" s="431"/>
    </row>
    <row r="2" spans="1:8" s="333" customFormat="1" ht="30" customHeight="1">
      <c r="A2" s="504" t="s">
        <v>599</v>
      </c>
      <c r="B2" s="505"/>
      <c r="C2" s="505"/>
      <c r="D2" s="505"/>
      <c r="E2" s="505"/>
      <c r="F2" s="505"/>
      <c r="G2" s="457"/>
      <c r="H2" s="466"/>
    </row>
    <row r="3" spans="1:8" s="333" customFormat="1" ht="30" customHeight="1">
      <c r="A3" s="506" t="s">
        <v>662</v>
      </c>
      <c r="B3" s="507"/>
      <c r="C3" s="507"/>
      <c r="D3" s="507"/>
      <c r="E3" s="507"/>
      <c r="F3" s="507"/>
      <c r="G3" s="449"/>
      <c r="H3" s="467"/>
    </row>
    <row r="4" spans="1:8" ht="9.75" customHeight="1">
      <c r="A4" s="452"/>
      <c r="B4" s="453"/>
      <c r="C4" s="453"/>
      <c r="D4" s="453"/>
      <c r="E4" s="453"/>
      <c r="F4" s="453"/>
      <c r="G4" s="453"/>
      <c r="H4" s="454"/>
    </row>
    <row r="5" spans="1:8" ht="15.75" customHeight="1">
      <c r="A5" s="76"/>
      <c r="B5" s="55"/>
      <c r="C5" s="451"/>
      <c r="D5" s="458"/>
      <c r="E5" s="508" t="s">
        <v>649</v>
      </c>
      <c r="F5" s="509"/>
      <c r="G5" s="509"/>
      <c r="H5" s="510"/>
    </row>
    <row r="6" spans="1:8" ht="15.75">
      <c r="A6" s="38"/>
      <c r="B6" s="39"/>
      <c r="C6" s="18"/>
      <c r="D6" s="459"/>
      <c r="E6" s="511"/>
      <c r="F6" s="512"/>
      <c r="G6" s="512"/>
      <c r="H6" s="513"/>
    </row>
    <row r="7" spans="1:12" ht="15.75">
      <c r="A7" s="38"/>
      <c r="B7" s="2"/>
      <c r="C7" s="80" t="s">
        <v>89</v>
      </c>
      <c r="D7" s="460" t="s">
        <v>87</v>
      </c>
      <c r="E7" s="463" t="s">
        <v>0</v>
      </c>
      <c r="F7" s="432" t="s">
        <v>1</v>
      </c>
      <c r="G7" s="435" t="s">
        <v>0</v>
      </c>
      <c r="H7" s="432" t="s">
        <v>1</v>
      </c>
      <c r="L7"/>
    </row>
    <row r="8" spans="1:8" ht="15.75">
      <c r="A8" s="38"/>
      <c r="B8" s="39"/>
      <c r="C8" s="72"/>
      <c r="D8" s="461"/>
      <c r="E8" s="464">
        <v>41640</v>
      </c>
      <c r="F8" s="247">
        <v>41275</v>
      </c>
      <c r="G8" s="455">
        <v>41730</v>
      </c>
      <c r="H8" s="247">
        <v>41365</v>
      </c>
    </row>
    <row r="9" spans="1:8" ht="15.75">
      <c r="A9" s="51"/>
      <c r="B9" s="52"/>
      <c r="C9" s="433"/>
      <c r="D9" s="462"/>
      <c r="E9" s="465">
        <f>+a!E8</f>
        <v>41820</v>
      </c>
      <c r="F9" s="434">
        <v>41455</v>
      </c>
      <c r="G9" s="456">
        <f>+E9</f>
        <v>41820</v>
      </c>
      <c r="H9" s="434">
        <f>+F9</f>
        <v>41455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633</v>
      </c>
      <c r="E10" s="250">
        <v>7396888</v>
      </c>
      <c r="F10" s="251">
        <v>6324654</v>
      </c>
      <c r="G10" s="250">
        <v>3826960</v>
      </c>
      <c r="H10" s="251">
        <v>3099634</v>
      </c>
      <c r="K10" s="468"/>
    </row>
    <row r="11" spans="1:11" ht="15.75">
      <c r="A11" s="71"/>
      <c r="B11" s="3" t="s">
        <v>39</v>
      </c>
      <c r="C11" s="18" t="s">
        <v>13</v>
      </c>
      <c r="D11" s="79"/>
      <c r="E11" s="252">
        <v>5264158</v>
      </c>
      <c r="F11" s="253">
        <v>4391449</v>
      </c>
      <c r="G11" s="252">
        <v>2693483</v>
      </c>
      <c r="H11" s="253">
        <v>2217678</v>
      </c>
      <c r="K11" s="468"/>
    </row>
    <row r="12" spans="1:11" ht="15.75">
      <c r="A12" s="71"/>
      <c r="B12" s="3" t="s">
        <v>38</v>
      </c>
      <c r="C12" s="18" t="s">
        <v>110</v>
      </c>
      <c r="D12" s="79"/>
      <c r="E12" s="252">
        <v>0</v>
      </c>
      <c r="F12" s="253">
        <v>0</v>
      </c>
      <c r="G12" s="252">
        <v>0</v>
      </c>
      <c r="H12" s="253">
        <v>0</v>
      </c>
      <c r="K12" s="468"/>
    </row>
    <row r="13" spans="1:11" ht="15.75">
      <c r="A13" s="71"/>
      <c r="B13" s="3" t="s">
        <v>40</v>
      </c>
      <c r="C13" s="18" t="s">
        <v>469</v>
      </c>
      <c r="D13" s="79"/>
      <c r="E13" s="252">
        <v>85043</v>
      </c>
      <c r="F13" s="253">
        <v>69179</v>
      </c>
      <c r="G13" s="252">
        <v>40025</v>
      </c>
      <c r="H13" s="253">
        <v>30338</v>
      </c>
      <c r="K13" s="468"/>
    </row>
    <row r="14" spans="1:11" ht="15.75">
      <c r="A14" s="71"/>
      <c r="B14" s="3" t="s">
        <v>41</v>
      </c>
      <c r="C14" s="18" t="s">
        <v>468</v>
      </c>
      <c r="D14" s="79"/>
      <c r="E14" s="252">
        <v>2345</v>
      </c>
      <c r="F14" s="253">
        <v>1015</v>
      </c>
      <c r="G14" s="252">
        <v>862</v>
      </c>
      <c r="H14" s="253">
        <v>486</v>
      </c>
      <c r="K14" s="468"/>
    </row>
    <row r="15" spans="1:11" ht="15.75">
      <c r="A15" s="71"/>
      <c r="B15" s="3" t="s">
        <v>60</v>
      </c>
      <c r="C15" s="18" t="s">
        <v>109</v>
      </c>
      <c r="D15" s="79"/>
      <c r="E15" s="252">
        <v>1980724</v>
      </c>
      <c r="F15" s="253">
        <v>1806527</v>
      </c>
      <c r="G15" s="252">
        <v>1058818</v>
      </c>
      <c r="H15" s="253">
        <v>823805</v>
      </c>
      <c r="K15" s="468"/>
    </row>
    <row r="16" spans="1:11" ht="15.75">
      <c r="A16" s="71"/>
      <c r="B16" s="3" t="s">
        <v>470</v>
      </c>
      <c r="C16" s="18" t="s">
        <v>483</v>
      </c>
      <c r="D16" s="79"/>
      <c r="E16" s="252">
        <v>22129</v>
      </c>
      <c r="F16" s="253">
        <v>19384</v>
      </c>
      <c r="G16" s="252">
        <v>12794</v>
      </c>
      <c r="H16" s="253">
        <v>8662</v>
      </c>
      <c r="K16" s="468"/>
    </row>
    <row r="17" spans="1:11" ht="15.75">
      <c r="A17" s="71"/>
      <c r="B17" s="3" t="s">
        <v>471</v>
      </c>
      <c r="C17" s="18" t="s">
        <v>555</v>
      </c>
      <c r="D17" s="79"/>
      <c r="E17" s="252">
        <v>0</v>
      </c>
      <c r="F17" s="253">
        <v>0</v>
      </c>
      <c r="G17" s="252">
        <v>0</v>
      </c>
      <c r="H17" s="253">
        <v>0</v>
      </c>
      <c r="K17" s="468"/>
    </row>
    <row r="18" spans="1:11" ht="15.75">
      <c r="A18" s="71"/>
      <c r="B18" s="3" t="s">
        <v>472</v>
      </c>
      <c r="C18" s="18" t="s">
        <v>482</v>
      </c>
      <c r="D18" s="79"/>
      <c r="E18" s="252">
        <v>1057574</v>
      </c>
      <c r="F18" s="253">
        <v>1752477</v>
      </c>
      <c r="G18" s="252">
        <v>549042</v>
      </c>
      <c r="H18" s="253">
        <v>800882</v>
      </c>
      <c r="K18" s="468"/>
    </row>
    <row r="19" spans="1:11" ht="15.75">
      <c r="A19" s="71"/>
      <c r="B19" s="3" t="s">
        <v>473</v>
      </c>
      <c r="C19" s="18" t="s">
        <v>481</v>
      </c>
      <c r="D19" s="79"/>
      <c r="E19" s="252">
        <v>901021</v>
      </c>
      <c r="F19" s="253">
        <v>34666</v>
      </c>
      <c r="G19" s="252">
        <v>496982</v>
      </c>
      <c r="H19" s="253">
        <v>14261</v>
      </c>
      <c r="K19" s="468"/>
    </row>
    <row r="20" spans="1:11" ht="15.75">
      <c r="A20" s="71"/>
      <c r="B20" s="3" t="s">
        <v>474</v>
      </c>
      <c r="C20" s="18" t="s">
        <v>375</v>
      </c>
      <c r="D20" s="79"/>
      <c r="E20" s="252">
        <v>0</v>
      </c>
      <c r="F20" s="253">
        <v>0</v>
      </c>
      <c r="G20" s="252">
        <v>0</v>
      </c>
      <c r="H20" s="253">
        <v>0</v>
      </c>
      <c r="K20" s="468"/>
    </row>
    <row r="21" spans="1:11" ht="15.75">
      <c r="A21" s="71"/>
      <c r="B21" s="3" t="s">
        <v>475</v>
      </c>
      <c r="C21" s="83" t="s">
        <v>82</v>
      </c>
      <c r="D21" s="81"/>
      <c r="E21" s="254">
        <v>64618</v>
      </c>
      <c r="F21" s="253">
        <v>56484</v>
      </c>
      <c r="G21" s="254">
        <v>33772</v>
      </c>
      <c r="H21" s="253">
        <v>27327</v>
      </c>
      <c r="K21" s="468"/>
    </row>
    <row r="22" spans="1:11" s="82" customFormat="1" ht="15.75">
      <c r="A22" s="1"/>
      <c r="B22" s="48" t="s">
        <v>20</v>
      </c>
      <c r="C22" s="20" t="s">
        <v>84</v>
      </c>
      <c r="D22" s="81" t="s">
        <v>634</v>
      </c>
      <c r="E22" s="250">
        <v>3981024</v>
      </c>
      <c r="F22" s="251">
        <v>2817732</v>
      </c>
      <c r="G22" s="250">
        <v>2011622</v>
      </c>
      <c r="H22" s="251">
        <v>1395716</v>
      </c>
      <c r="K22" s="468"/>
    </row>
    <row r="23" spans="1:11" ht="15.75">
      <c r="A23" s="71"/>
      <c r="B23" s="3" t="s">
        <v>42</v>
      </c>
      <c r="C23" s="18" t="s">
        <v>14</v>
      </c>
      <c r="D23" s="79"/>
      <c r="E23" s="252">
        <v>2669200</v>
      </c>
      <c r="F23" s="253">
        <v>1900226</v>
      </c>
      <c r="G23" s="252">
        <v>1323212</v>
      </c>
      <c r="H23" s="253">
        <v>941970</v>
      </c>
      <c r="K23" s="468"/>
    </row>
    <row r="24" spans="1:11" ht="15.75">
      <c r="A24" s="71"/>
      <c r="B24" s="3" t="s">
        <v>43</v>
      </c>
      <c r="C24" s="83" t="s">
        <v>477</v>
      </c>
      <c r="D24" s="81"/>
      <c r="E24" s="254">
        <v>504788</v>
      </c>
      <c r="F24" s="253">
        <v>401481</v>
      </c>
      <c r="G24" s="254">
        <v>247031</v>
      </c>
      <c r="H24" s="253">
        <v>202052</v>
      </c>
      <c r="K24" s="468"/>
    </row>
    <row r="25" spans="1:11" ht="15.75">
      <c r="A25" s="71"/>
      <c r="B25" s="3" t="s">
        <v>44</v>
      </c>
      <c r="C25" s="19" t="s">
        <v>476</v>
      </c>
      <c r="D25" s="81"/>
      <c r="E25" s="254">
        <v>443600</v>
      </c>
      <c r="F25" s="253">
        <v>310083</v>
      </c>
      <c r="G25" s="254">
        <v>247972</v>
      </c>
      <c r="H25" s="253">
        <v>141038</v>
      </c>
      <c r="K25" s="468"/>
    </row>
    <row r="26" spans="1:11" ht="15.75">
      <c r="A26" s="71"/>
      <c r="B26" s="3" t="s">
        <v>76</v>
      </c>
      <c r="C26" s="18" t="s">
        <v>129</v>
      </c>
      <c r="D26" s="79"/>
      <c r="E26" s="252">
        <v>357661</v>
      </c>
      <c r="F26" s="253">
        <v>194270</v>
      </c>
      <c r="G26" s="252">
        <v>192245</v>
      </c>
      <c r="H26" s="253">
        <v>105388</v>
      </c>
      <c r="K26" s="468"/>
    </row>
    <row r="27" spans="1:11" ht="15.75">
      <c r="A27" s="71"/>
      <c r="B27" s="3" t="s">
        <v>77</v>
      </c>
      <c r="C27" s="83" t="s">
        <v>83</v>
      </c>
      <c r="D27" s="81"/>
      <c r="E27" s="254">
        <v>5775</v>
      </c>
      <c r="F27" s="253">
        <v>11672</v>
      </c>
      <c r="G27" s="254">
        <v>1162</v>
      </c>
      <c r="H27" s="253">
        <v>5268</v>
      </c>
      <c r="K27" s="468"/>
    </row>
    <row r="28" spans="1:11" s="82" customFormat="1" ht="15.75">
      <c r="A28" s="1"/>
      <c r="B28" s="2" t="s">
        <v>19</v>
      </c>
      <c r="C28" s="17" t="s">
        <v>587</v>
      </c>
      <c r="D28" s="79"/>
      <c r="E28" s="250">
        <v>3415864</v>
      </c>
      <c r="F28" s="251">
        <v>3506922</v>
      </c>
      <c r="G28" s="250">
        <v>1815338</v>
      </c>
      <c r="H28" s="251">
        <v>1703918</v>
      </c>
      <c r="K28" s="468"/>
    </row>
    <row r="29" spans="1:11" s="82" customFormat="1" ht="15.75">
      <c r="A29" s="1"/>
      <c r="B29" s="2" t="s">
        <v>18</v>
      </c>
      <c r="C29" s="17" t="s">
        <v>589</v>
      </c>
      <c r="D29" s="79"/>
      <c r="E29" s="250">
        <v>1484755</v>
      </c>
      <c r="F29" s="251">
        <v>1285222</v>
      </c>
      <c r="G29" s="250">
        <v>754486</v>
      </c>
      <c r="H29" s="251">
        <v>629033</v>
      </c>
      <c r="K29" s="468"/>
    </row>
    <row r="30" spans="1:11" ht="15.75">
      <c r="A30" s="71"/>
      <c r="B30" s="3" t="s">
        <v>61</v>
      </c>
      <c r="C30" s="18" t="s">
        <v>36</v>
      </c>
      <c r="D30" s="79"/>
      <c r="E30" s="252">
        <v>1845424</v>
      </c>
      <c r="F30" s="253">
        <v>1515853</v>
      </c>
      <c r="G30" s="252">
        <v>955083</v>
      </c>
      <c r="H30" s="253">
        <v>754093</v>
      </c>
      <c r="K30" s="468"/>
    </row>
    <row r="31" spans="1:11" ht="15.75">
      <c r="A31" s="71"/>
      <c r="B31" s="3" t="s">
        <v>78</v>
      </c>
      <c r="C31" s="18" t="s">
        <v>85</v>
      </c>
      <c r="D31" s="79"/>
      <c r="E31" s="252">
        <v>119697</v>
      </c>
      <c r="F31" s="253">
        <v>95401</v>
      </c>
      <c r="G31" s="252">
        <v>61401</v>
      </c>
      <c r="H31" s="253">
        <v>47315</v>
      </c>
      <c r="K31" s="468"/>
    </row>
    <row r="32" spans="1:11" ht="15.75">
      <c r="A32" s="71"/>
      <c r="B32" s="3" t="s">
        <v>79</v>
      </c>
      <c r="C32" s="18" t="s">
        <v>2</v>
      </c>
      <c r="D32" s="79"/>
      <c r="E32" s="252">
        <v>1725727</v>
      </c>
      <c r="F32" s="253">
        <v>1420452</v>
      </c>
      <c r="G32" s="252">
        <v>893682</v>
      </c>
      <c r="H32" s="253">
        <v>706778</v>
      </c>
      <c r="K32" s="468"/>
    </row>
    <row r="33" spans="1:11" ht="15.75">
      <c r="A33" s="71"/>
      <c r="B33" s="3" t="s">
        <v>62</v>
      </c>
      <c r="C33" s="18" t="s">
        <v>37</v>
      </c>
      <c r="D33" s="79"/>
      <c r="E33" s="252">
        <v>360669</v>
      </c>
      <c r="F33" s="253">
        <v>230631</v>
      </c>
      <c r="G33" s="252">
        <v>200597</v>
      </c>
      <c r="H33" s="253">
        <v>125060</v>
      </c>
      <c r="K33" s="468"/>
    </row>
    <row r="34" spans="1:11" ht="15.75">
      <c r="A34" s="71"/>
      <c r="B34" s="3" t="s">
        <v>63</v>
      </c>
      <c r="C34" s="19" t="s">
        <v>556</v>
      </c>
      <c r="D34" s="79"/>
      <c r="E34" s="252">
        <v>492</v>
      </c>
      <c r="F34" s="253">
        <v>415</v>
      </c>
      <c r="G34" s="252">
        <v>296</v>
      </c>
      <c r="H34" s="253">
        <v>190</v>
      </c>
      <c r="K34" s="468"/>
    </row>
    <row r="35" spans="1:11" ht="15.75">
      <c r="A35" s="71"/>
      <c r="B35" s="3" t="s">
        <v>64</v>
      </c>
      <c r="C35" s="18" t="s">
        <v>2</v>
      </c>
      <c r="D35" s="79"/>
      <c r="E35" s="252">
        <v>360177</v>
      </c>
      <c r="F35" s="253">
        <v>230216</v>
      </c>
      <c r="G35" s="252">
        <v>200301</v>
      </c>
      <c r="H35" s="253">
        <v>124870</v>
      </c>
      <c r="K35" s="468"/>
    </row>
    <row r="36" spans="1:11" s="82" customFormat="1" ht="15.75">
      <c r="A36" s="1"/>
      <c r="B36" s="2" t="s">
        <v>17</v>
      </c>
      <c r="C36" s="17" t="s">
        <v>34</v>
      </c>
      <c r="D36" s="81" t="s">
        <v>635</v>
      </c>
      <c r="E36" s="250">
        <v>1841</v>
      </c>
      <c r="F36" s="251">
        <v>9887</v>
      </c>
      <c r="G36" s="250">
        <v>1841</v>
      </c>
      <c r="H36" s="251">
        <v>7290</v>
      </c>
      <c r="K36" s="468"/>
    </row>
    <row r="37" spans="1:11" s="82" customFormat="1" ht="15.75">
      <c r="A37" s="1"/>
      <c r="B37" s="2" t="s">
        <v>22</v>
      </c>
      <c r="C37" s="17" t="s">
        <v>455</v>
      </c>
      <c r="D37" s="81" t="s">
        <v>636</v>
      </c>
      <c r="E37" s="250">
        <v>-66760</v>
      </c>
      <c r="F37" s="251">
        <v>254881</v>
      </c>
      <c r="G37" s="250">
        <v>-122717</v>
      </c>
      <c r="H37" s="251">
        <v>113533</v>
      </c>
      <c r="K37" s="468"/>
    </row>
    <row r="38" spans="1:11" ht="15.75">
      <c r="A38" s="71"/>
      <c r="B38" s="3" t="s">
        <v>80</v>
      </c>
      <c r="C38" s="18" t="s">
        <v>456</v>
      </c>
      <c r="D38" s="79"/>
      <c r="E38" s="252">
        <v>-277022</v>
      </c>
      <c r="F38" s="253">
        <v>113224</v>
      </c>
      <c r="G38" s="252">
        <v>-200290</v>
      </c>
      <c r="H38" s="253">
        <v>41387</v>
      </c>
      <c r="K38" s="468"/>
    </row>
    <row r="39" spans="1:11" ht="15.75">
      <c r="A39" s="71"/>
      <c r="B39" s="3" t="s">
        <v>81</v>
      </c>
      <c r="C39" s="18" t="s">
        <v>654</v>
      </c>
      <c r="D39" s="79"/>
      <c r="E39" s="252">
        <v>-190704</v>
      </c>
      <c r="F39" s="253">
        <v>230107</v>
      </c>
      <c r="G39" s="252">
        <v>-75357</v>
      </c>
      <c r="H39" s="253">
        <v>127317</v>
      </c>
      <c r="K39" s="468"/>
    </row>
    <row r="40" spans="1:11" ht="15.75">
      <c r="A40" s="71"/>
      <c r="B40" s="3" t="s">
        <v>112</v>
      </c>
      <c r="C40" s="18" t="s">
        <v>457</v>
      </c>
      <c r="D40" s="79"/>
      <c r="E40" s="252">
        <v>400966</v>
      </c>
      <c r="F40" s="253">
        <v>-88450</v>
      </c>
      <c r="G40" s="252">
        <v>152930</v>
      </c>
      <c r="H40" s="253">
        <v>-55171</v>
      </c>
      <c r="K40" s="468"/>
    </row>
    <row r="41" spans="1:11" s="82" customFormat="1" ht="15.75">
      <c r="A41" s="1"/>
      <c r="B41" s="2" t="s">
        <v>21</v>
      </c>
      <c r="C41" s="17" t="s">
        <v>35</v>
      </c>
      <c r="D41" s="81" t="s">
        <v>637</v>
      </c>
      <c r="E41" s="250">
        <v>241336</v>
      </c>
      <c r="F41" s="251">
        <v>269622</v>
      </c>
      <c r="G41" s="250">
        <v>110926</v>
      </c>
      <c r="H41" s="251">
        <v>124014</v>
      </c>
      <c r="K41" s="468"/>
    </row>
    <row r="42" spans="1:11" s="82" customFormat="1" ht="15.75">
      <c r="A42" s="1"/>
      <c r="B42" s="2" t="s">
        <v>23</v>
      </c>
      <c r="C42" s="17" t="s">
        <v>588</v>
      </c>
      <c r="D42" s="79"/>
      <c r="E42" s="250">
        <v>5077036</v>
      </c>
      <c r="F42" s="251">
        <v>5326534</v>
      </c>
      <c r="G42" s="250">
        <v>2559874</v>
      </c>
      <c r="H42" s="251">
        <v>2577788</v>
      </c>
      <c r="K42" s="468"/>
    </row>
    <row r="43" spans="1:11" s="82" customFormat="1" ht="15.75">
      <c r="A43" s="1"/>
      <c r="B43" s="2" t="s">
        <v>24</v>
      </c>
      <c r="C43" s="17" t="s">
        <v>458</v>
      </c>
      <c r="D43" s="81" t="s">
        <v>638</v>
      </c>
      <c r="E43" s="250">
        <v>787622</v>
      </c>
      <c r="F43" s="251">
        <v>958847</v>
      </c>
      <c r="G43" s="250">
        <v>376324</v>
      </c>
      <c r="H43" s="251">
        <v>420329</v>
      </c>
      <c r="K43" s="468"/>
    </row>
    <row r="44" spans="1:11" s="82" customFormat="1" ht="15.75">
      <c r="A44" s="1"/>
      <c r="B44" s="2" t="s">
        <v>25</v>
      </c>
      <c r="C44" s="17" t="s">
        <v>399</v>
      </c>
      <c r="D44" s="81" t="s">
        <v>639</v>
      </c>
      <c r="E44" s="250">
        <v>2237163</v>
      </c>
      <c r="F44" s="251">
        <v>1890921</v>
      </c>
      <c r="G44" s="250">
        <v>1135015</v>
      </c>
      <c r="H44" s="251">
        <v>997485</v>
      </c>
      <c r="K44" s="468"/>
    </row>
    <row r="45" spans="1:11" s="82" customFormat="1" ht="15.75">
      <c r="A45" s="1"/>
      <c r="B45" s="2" t="s">
        <v>26</v>
      </c>
      <c r="C45" s="17" t="s">
        <v>330</v>
      </c>
      <c r="D45" s="79"/>
      <c r="E45" s="250">
        <v>2052251</v>
      </c>
      <c r="F45" s="251">
        <v>2476766</v>
      </c>
      <c r="G45" s="250">
        <v>1048535</v>
      </c>
      <c r="H45" s="251">
        <v>1159974</v>
      </c>
      <c r="K45" s="468"/>
    </row>
    <row r="46" spans="1:11" s="82" customFormat="1" ht="15.75">
      <c r="A46" s="1"/>
      <c r="B46" s="246" t="s">
        <v>27</v>
      </c>
      <c r="C46" s="248" t="s">
        <v>598</v>
      </c>
      <c r="D46" s="78"/>
      <c r="E46" s="250">
        <v>0</v>
      </c>
      <c r="F46" s="251">
        <v>0</v>
      </c>
      <c r="G46" s="250">
        <v>0</v>
      </c>
      <c r="H46" s="251">
        <v>0</v>
      </c>
      <c r="K46" s="468"/>
    </row>
    <row r="47" spans="1:11" s="82" customFormat="1" ht="15.75">
      <c r="A47" s="1"/>
      <c r="B47" s="246" t="s">
        <v>28</v>
      </c>
      <c r="C47" s="249" t="s">
        <v>382</v>
      </c>
      <c r="D47" s="81"/>
      <c r="E47" s="250">
        <v>0</v>
      </c>
      <c r="F47" s="251">
        <v>0</v>
      </c>
      <c r="G47" s="250">
        <v>0</v>
      </c>
      <c r="H47" s="251">
        <v>0</v>
      </c>
      <c r="K47" s="468"/>
    </row>
    <row r="48" spans="1:11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  <c r="K48" s="468"/>
    </row>
    <row r="49" spans="1:11" s="82" customFormat="1" ht="15.75">
      <c r="A49" s="1"/>
      <c r="B49" s="2" t="s">
        <v>30</v>
      </c>
      <c r="C49" s="17" t="s">
        <v>517</v>
      </c>
      <c r="D49" s="81" t="s">
        <v>640</v>
      </c>
      <c r="E49" s="250">
        <v>2052251</v>
      </c>
      <c r="F49" s="251">
        <v>2476766</v>
      </c>
      <c r="G49" s="250">
        <v>1048535</v>
      </c>
      <c r="H49" s="251">
        <v>1159974</v>
      </c>
      <c r="K49" s="468"/>
    </row>
    <row r="50" spans="1:11" s="82" customFormat="1" ht="15.75">
      <c r="A50" s="1"/>
      <c r="B50" s="50" t="s">
        <v>31</v>
      </c>
      <c r="C50" s="17" t="s">
        <v>509</v>
      </c>
      <c r="D50" s="81" t="s">
        <v>641</v>
      </c>
      <c r="E50" s="250">
        <v>481478</v>
      </c>
      <c r="F50" s="251">
        <v>586119</v>
      </c>
      <c r="G50" s="250">
        <v>238092</v>
      </c>
      <c r="H50" s="251">
        <v>273409</v>
      </c>
      <c r="K50" s="468"/>
    </row>
    <row r="51" spans="1:11" s="82" customFormat="1" ht="15.75">
      <c r="A51" s="1"/>
      <c r="B51" s="87" t="s">
        <v>389</v>
      </c>
      <c r="C51" s="19" t="s">
        <v>131</v>
      </c>
      <c r="D51" s="81"/>
      <c r="E51" s="252">
        <v>678068</v>
      </c>
      <c r="F51" s="253">
        <v>261853</v>
      </c>
      <c r="G51" s="252">
        <v>440436</v>
      </c>
      <c r="H51" s="253">
        <v>35399</v>
      </c>
      <c r="K51" s="468"/>
    </row>
    <row r="52" spans="1:11" s="82" customFormat="1" ht="15.75">
      <c r="A52" s="1"/>
      <c r="B52" s="87" t="s">
        <v>390</v>
      </c>
      <c r="C52" s="112" t="s">
        <v>590</v>
      </c>
      <c r="D52" s="81"/>
      <c r="E52" s="252">
        <v>-196590</v>
      </c>
      <c r="F52" s="253">
        <v>324266</v>
      </c>
      <c r="G52" s="252">
        <v>-202344</v>
      </c>
      <c r="H52" s="253">
        <v>238010</v>
      </c>
      <c r="K52" s="468"/>
    </row>
    <row r="53" spans="1:11" s="82" customFormat="1" ht="15.75">
      <c r="A53" s="1"/>
      <c r="B53" s="2" t="s">
        <v>32</v>
      </c>
      <c r="C53" s="17" t="s">
        <v>518</v>
      </c>
      <c r="D53" s="81" t="s">
        <v>642</v>
      </c>
      <c r="E53" s="250">
        <v>1570773</v>
      </c>
      <c r="F53" s="251">
        <v>1890647</v>
      </c>
      <c r="G53" s="250">
        <v>810443</v>
      </c>
      <c r="H53" s="251">
        <v>886565</v>
      </c>
      <c r="K53" s="468"/>
    </row>
    <row r="54" spans="1:11" s="82" customFormat="1" ht="15.75">
      <c r="A54" s="1"/>
      <c r="B54" s="2" t="s">
        <v>33</v>
      </c>
      <c r="C54" s="17" t="s">
        <v>510</v>
      </c>
      <c r="D54" s="81"/>
      <c r="E54" s="250">
        <v>0</v>
      </c>
      <c r="F54" s="251">
        <v>0</v>
      </c>
      <c r="G54" s="250">
        <v>0</v>
      </c>
      <c r="H54" s="251">
        <v>0</v>
      </c>
      <c r="K54" s="468"/>
    </row>
    <row r="55" spans="1:11" s="82" customFormat="1" ht="15.75">
      <c r="A55" s="1"/>
      <c r="B55" s="111" t="s">
        <v>331</v>
      </c>
      <c r="C55" s="112" t="s">
        <v>511</v>
      </c>
      <c r="D55" s="81"/>
      <c r="E55" s="250">
        <v>0</v>
      </c>
      <c r="F55" s="251">
        <v>0</v>
      </c>
      <c r="G55" s="250">
        <v>0</v>
      </c>
      <c r="H55" s="251">
        <v>0</v>
      </c>
      <c r="K55" s="468"/>
    </row>
    <row r="56" spans="1:11" s="82" customFormat="1" ht="15.75">
      <c r="A56" s="1"/>
      <c r="B56" s="111" t="s">
        <v>332</v>
      </c>
      <c r="C56" s="112" t="s">
        <v>591</v>
      </c>
      <c r="D56" s="81"/>
      <c r="E56" s="250">
        <v>0</v>
      </c>
      <c r="F56" s="251">
        <v>0</v>
      </c>
      <c r="G56" s="250">
        <v>0</v>
      </c>
      <c r="H56" s="251">
        <v>0</v>
      </c>
      <c r="K56" s="468"/>
    </row>
    <row r="57" spans="1:11" s="82" customFormat="1" ht="15.75">
      <c r="A57" s="1"/>
      <c r="B57" s="111" t="s">
        <v>519</v>
      </c>
      <c r="C57" s="112" t="s">
        <v>512</v>
      </c>
      <c r="D57" s="81"/>
      <c r="E57" s="250">
        <v>0</v>
      </c>
      <c r="F57" s="251">
        <v>0</v>
      </c>
      <c r="G57" s="250">
        <v>0</v>
      </c>
      <c r="H57" s="251">
        <v>0</v>
      </c>
      <c r="K57" s="468"/>
    </row>
    <row r="58" spans="1:11" s="82" customFormat="1" ht="15.75">
      <c r="A58" s="1"/>
      <c r="B58" s="2" t="s">
        <v>520</v>
      </c>
      <c r="C58" s="17" t="s">
        <v>513</v>
      </c>
      <c r="D58" s="81"/>
      <c r="E58" s="250">
        <v>0</v>
      </c>
      <c r="F58" s="251">
        <v>0</v>
      </c>
      <c r="G58" s="250">
        <v>0</v>
      </c>
      <c r="H58" s="251">
        <v>0</v>
      </c>
      <c r="K58" s="468"/>
    </row>
    <row r="59" spans="1:11" s="82" customFormat="1" ht="15.75">
      <c r="A59" s="1"/>
      <c r="B59" s="111" t="s">
        <v>521</v>
      </c>
      <c r="C59" s="112" t="s">
        <v>514</v>
      </c>
      <c r="D59" s="81"/>
      <c r="E59" s="250">
        <v>0</v>
      </c>
      <c r="F59" s="251">
        <v>0</v>
      </c>
      <c r="G59" s="250">
        <v>0</v>
      </c>
      <c r="H59" s="251">
        <v>0</v>
      </c>
      <c r="K59" s="468"/>
    </row>
    <row r="60" spans="1:11" s="82" customFormat="1" ht="15.75">
      <c r="A60" s="1"/>
      <c r="B60" s="111" t="s">
        <v>522</v>
      </c>
      <c r="C60" s="112" t="s">
        <v>592</v>
      </c>
      <c r="D60" s="81"/>
      <c r="E60" s="250">
        <v>0</v>
      </c>
      <c r="F60" s="251">
        <v>0</v>
      </c>
      <c r="G60" s="250">
        <v>0</v>
      </c>
      <c r="H60" s="251">
        <v>0</v>
      </c>
      <c r="K60" s="468"/>
    </row>
    <row r="61" spans="1:11" s="82" customFormat="1" ht="15.75">
      <c r="A61" s="1"/>
      <c r="B61" s="111" t="s">
        <v>523</v>
      </c>
      <c r="C61" s="112" t="s">
        <v>515</v>
      </c>
      <c r="D61" s="81"/>
      <c r="E61" s="250">
        <v>0</v>
      </c>
      <c r="F61" s="251">
        <v>0</v>
      </c>
      <c r="G61" s="250">
        <v>0</v>
      </c>
      <c r="H61" s="251">
        <v>0</v>
      </c>
      <c r="K61" s="468"/>
    </row>
    <row r="62" spans="1:11" s="82" customFormat="1" ht="15.75">
      <c r="A62" s="1"/>
      <c r="B62" s="2" t="s">
        <v>524</v>
      </c>
      <c r="C62" s="17" t="s">
        <v>525</v>
      </c>
      <c r="D62" s="81" t="s">
        <v>640</v>
      </c>
      <c r="E62" s="250">
        <v>0</v>
      </c>
      <c r="F62" s="251">
        <v>0</v>
      </c>
      <c r="G62" s="250">
        <v>0</v>
      </c>
      <c r="H62" s="251">
        <v>0</v>
      </c>
      <c r="K62" s="468"/>
    </row>
    <row r="63" spans="1:11" s="82" customFormat="1" ht="15.75">
      <c r="A63" s="1"/>
      <c r="B63" s="2" t="s">
        <v>526</v>
      </c>
      <c r="C63" s="17" t="s">
        <v>516</v>
      </c>
      <c r="D63" s="81" t="s">
        <v>641</v>
      </c>
      <c r="E63" s="250">
        <v>0</v>
      </c>
      <c r="F63" s="251">
        <v>0</v>
      </c>
      <c r="G63" s="250">
        <v>0</v>
      </c>
      <c r="H63" s="251">
        <v>0</v>
      </c>
      <c r="K63" s="468"/>
    </row>
    <row r="64" spans="1:11" s="82" customFormat="1" ht="15.75">
      <c r="A64" s="1"/>
      <c r="B64" s="111" t="s">
        <v>527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  <c r="K64" s="468"/>
    </row>
    <row r="65" spans="1:11" s="82" customFormat="1" ht="15.75">
      <c r="A65" s="1"/>
      <c r="B65" s="111" t="s">
        <v>528</v>
      </c>
      <c r="C65" s="112" t="s">
        <v>590</v>
      </c>
      <c r="D65" s="81"/>
      <c r="E65" s="250">
        <v>0</v>
      </c>
      <c r="F65" s="251">
        <v>0</v>
      </c>
      <c r="G65" s="250">
        <v>0</v>
      </c>
      <c r="H65" s="251">
        <v>0</v>
      </c>
      <c r="K65" s="468"/>
    </row>
    <row r="66" spans="1:11" s="82" customFormat="1" ht="15.75">
      <c r="A66" s="1"/>
      <c r="B66" s="2" t="s">
        <v>529</v>
      </c>
      <c r="C66" s="17" t="s">
        <v>531</v>
      </c>
      <c r="D66" s="81" t="s">
        <v>642</v>
      </c>
      <c r="E66" s="250">
        <v>0</v>
      </c>
      <c r="F66" s="251">
        <v>0</v>
      </c>
      <c r="G66" s="250">
        <v>0</v>
      </c>
      <c r="H66" s="251">
        <v>0</v>
      </c>
      <c r="K66" s="468"/>
    </row>
    <row r="67" spans="1:11" s="82" customFormat="1" ht="15.75">
      <c r="A67" s="1"/>
      <c r="B67" s="2" t="s">
        <v>530</v>
      </c>
      <c r="C67" s="17" t="s">
        <v>602</v>
      </c>
      <c r="D67" s="81" t="s">
        <v>643</v>
      </c>
      <c r="E67" s="250">
        <v>1570773</v>
      </c>
      <c r="F67" s="251">
        <v>1890647</v>
      </c>
      <c r="G67" s="250">
        <v>810443</v>
      </c>
      <c r="H67" s="251">
        <v>886565</v>
      </c>
      <c r="K67" s="468"/>
    </row>
    <row r="68" spans="1:11" s="82" customFormat="1" ht="15.75">
      <c r="A68" s="1"/>
      <c r="B68" s="111"/>
      <c r="C68" s="112"/>
      <c r="D68" s="81"/>
      <c r="E68" s="250"/>
      <c r="F68" s="251"/>
      <c r="G68" s="250"/>
      <c r="H68" s="251"/>
      <c r="K68" s="468"/>
    </row>
    <row r="69" spans="1:11" ht="18.75" customHeight="1">
      <c r="A69" s="84"/>
      <c r="B69" s="110"/>
      <c r="C69" s="85" t="s">
        <v>656</v>
      </c>
      <c r="D69" s="86"/>
      <c r="E69" s="436">
        <v>0.3739935714285714</v>
      </c>
      <c r="F69" s="437">
        <v>0.4501540476190476</v>
      </c>
      <c r="G69" s="436">
        <v>0.19296261904761905</v>
      </c>
      <c r="H69" s="437">
        <v>0.21108690476190473</v>
      </c>
      <c r="K69" s="468"/>
    </row>
    <row r="71" ht="15.75">
      <c r="A71" s="206" t="s">
        <v>595</v>
      </c>
    </row>
  </sheetData>
  <sheetProtection/>
  <mergeCells count="3">
    <mergeCell ref="A2:F2"/>
    <mergeCell ref="A3:F3"/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D9" sqref="D9"/>
      <selection pane="bottomLeft" activeCell="D25" sqref="D25:E25"/>
    </sheetView>
  </sheetViews>
  <sheetFormatPr defaultColWidth="9.140625" defaultRowHeight="12.75"/>
  <cols>
    <col min="1" max="1" width="5.140625" style="259" customWidth="1"/>
    <col min="2" max="2" width="6.00390625" style="259" bestFit="1" customWidth="1"/>
    <col min="3" max="3" width="124.00390625" style="259" customWidth="1"/>
    <col min="4" max="5" width="20.7109375" style="259" customWidth="1"/>
    <col min="6" max="6" width="9.140625" style="259" customWidth="1"/>
    <col min="7" max="7" width="10.28125" style="259" bestFit="1" customWidth="1"/>
    <col min="8" max="16384" width="9.140625" style="259" customWidth="1"/>
  </cols>
  <sheetData>
    <row r="1" spans="1:6" ht="9.75" customHeight="1">
      <c r="A1" s="255"/>
      <c r="B1" s="256"/>
      <c r="C1" s="256"/>
      <c r="D1" s="256"/>
      <c r="E1" s="257"/>
      <c r="F1" s="258"/>
    </row>
    <row r="2" spans="1:6" s="335" customFormat="1" ht="30" customHeight="1">
      <c r="A2" s="514" t="s">
        <v>599</v>
      </c>
      <c r="B2" s="515"/>
      <c r="C2" s="515"/>
      <c r="D2" s="515"/>
      <c r="E2" s="516"/>
      <c r="F2" s="334"/>
    </row>
    <row r="3" spans="1:6" s="337" customFormat="1" ht="30" customHeight="1">
      <c r="A3" s="517" t="s">
        <v>663</v>
      </c>
      <c r="B3" s="518"/>
      <c r="C3" s="518"/>
      <c r="D3" s="518"/>
      <c r="E3" s="519"/>
      <c r="F3" s="336"/>
    </row>
    <row r="4" spans="1:6" ht="9.75" customHeight="1">
      <c r="A4" s="260"/>
      <c r="B4" s="261"/>
      <c r="C4" s="261"/>
      <c r="D4" s="263"/>
      <c r="E4" s="262"/>
      <c r="F4" s="261"/>
    </row>
    <row r="5" spans="1:6" ht="15.75">
      <c r="A5" s="264"/>
      <c r="B5" s="265"/>
      <c r="C5" s="265"/>
      <c r="D5" s="292" t="s">
        <v>655</v>
      </c>
      <c r="E5" s="293" t="s">
        <v>493</v>
      </c>
      <c r="F5" s="261"/>
    </row>
    <row r="6" spans="1:6" ht="15.75">
      <c r="A6" s="260"/>
      <c r="B6" s="266"/>
      <c r="C6" s="267" t="s">
        <v>494</v>
      </c>
      <c r="D6" s="294" t="s">
        <v>0</v>
      </c>
      <c r="E6" s="295" t="s">
        <v>1</v>
      </c>
      <c r="F6" s="261"/>
    </row>
    <row r="7" spans="1:6" ht="15.75">
      <c r="A7" s="260"/>
      <c r="B7" s="261"/>
      <c r="C7" s="268"/>
      <c r="D7" s="296">
        <v>41640</v>
      </c>
      <c r="E7" s="297">
        <v>41275</v>
      </c>
      <c r="F7" s="261"/>
    </row>
    <row r="8" spans="1:6" ht="18" customHeight="1">
      <c r="A8" s="269"/>
      <c r="B8" s="270"/>
      <c r="C8" s="271"/>
      <c r="D8" s="438">
        <f>+a!E8</f>
        <v>41820</v>
      </c>
      <c r="E8" s="440">
        <f>+'gt'!F9</f>
        <v>41455</v>
      </c>
      <c r="F8" s="261"/>
    </row>
    <row r="9" spans="1:6" ht="15.75">
      <c r="A9" s="260"/>
      <c r="B9" s="272" t="s">
        <v>15</v>
      </c>
      <c r="C9" s="273" t="s">
        <v>557</v>
      </c>
      <c r="D9" s="395">
        <v>549210</v>
      </c>
      <c r="E9" s="396">
        <v>-1456706</v>
      </c>
      <c r="F9" s="261"/>
    </row>
    <row r="10" spans="1:6" s="275" customFormat="1" ht="15.75">
      <c r="A10" s="274"/>
      <c r="B10" s="272" t="s">
        <v>20</v>
      </c>
      <c r="C10" s="273" t="s">
        <v>558</v>
      </c>
      <c r="D10" s="386">
        <v>730</v>
      </c>
      <c r="E10" s="387">
        <v>0</v>
      </c>
      <c r="F10" s="266"/>
    </row>
    <row r="11" spans="1:6" s="275" customFormat="1" ht="15.75">
      <c r="A11" s="274"/>
      <c r="B11" s="272" t="s">
        <v>19</v>
      </c>
      <c r="C11" s="273" t="s">
        <v>559</v>
      </c>
      <c r="D11" s="386">
        <v>0</v>
      </c>
      <c r="E11" s="385">
        <v>0</v>
      </c>
      <c r="F11" s="266"/>
    </row>
    <row r="12" spans="1:7" s="275" customFormat="1" ht="15.75">
      <c r="A12" s="274"/>
      <c r="B12" s="272" t="s">
        <v>18</v>
      </c>
      <c r="C12" s="276" t="s">
        <v>495</v>
      </c>
      <c r="D12" s="386">
        <v>-3340</v>
      </c>
      <c r="E12" s="387">
        <v>6378</v>
      </c>
      <c r="F12" s="266"/>
      <c r="G12" s="439"/>
    </row>
    <row r="13" spans="1:6" s="275" customFormat="1" ht="31.5">
      <c r="A13" s="274"/>
      <c r="B13" s="272" t="s">
        <v>17</v>
      </c>
      <c r="C13" s="277" t="s">
        <v>584</v>
      </c>
      <c r="D13" s="386">
        <v>-35245</v>
      </c>
      <c r="E13" s="387">
        <v>0</v>
      </c>
      <c r="F13" s="266"/>
    </row>
    <row r="14" spans="1:6" ht="31.5">
      <c r="A14" s="278"/>
      <c r="B14" s="279" t="s">
        <v>22</v>
      </c>
      <c r="C14" s="273" t="s">
        <v>585</v>
      </c>
      <c r="D14" s="386">
        <v>0</v>
      </c>
      <c r="E14" s="387">
        <v>0</v>
      </c>
      <c r="F14" s="261"/>
    </row>
    <row r="15" spans="1:6" ht="15.75">
      <c r="A15" s="278"/>
      <c r="B15" s="279" t="s">
        <v>21</v>
      </c>
      <c r="C15" s="280" t="s">
        <v>496</v>
      </c>
      <c r="D15" s="430"/>
      <c r="E15" s="387">
        <v>0</v>
      </c>
      <c r="F15" s="261"/>
    </row>
    <row r="16" spans="1:6" ht="15.75">
      <c r="A16" s="278"/>
      <c r="B16" s="279" t="s">
        <v>23</v>
      </c>
      <c r="C16" s="280" t="s">
        <v>497</v>
      </c>
      <c r="D16" s="386">
        <v>145360</v>
      </c>
      <c r="E16" s="387">
        <v>87344</v>
      </c>
      <c r="F16" s="261"/>
    </row>
    <row r="17" spans="1:6" ht="15.75" customHeight="1">
      <c r="A17" s="278"/>
      <c r="B17" s="279" t="s">
        <v>24</v>
      </c>
      <c r="C17" s="273" t="s">
        <v>498</v>
      </c>
      <c r="D17" s="386">
        <v>-98491</v>
      </c>
      <c r="E17" s="387">
        <v>274966</v>
      </c>
      <c r="F17" s="261"/>
    </row>
    <row r="18" spans="1:6" ht="15.75">
      <c r="A18" s="278"/>
      <c r="B18" s="279" t="s">
        <v>25</v>
      </c>
      <c r="C18" s="281" t="s">
        <v>499</v>
      </c>
      <c r="D18" s="386">
        <v>558224</v>
      </c>
      <c r="E18" s="387">
        <v>-1088018</v>
      </c>
      <c r="F18" s="261"/>
    </row>
    <row r="19" spans="1:6" s="275" customFormat="1" ht="15.75">
      <c r="A19" s="274"/>
      <c r="B19" s="272" t="s">
        <v>26</v>
      </c>
      <c r="C19" s="282" t="s">
        <v>500</v>
      </c>
      <c r="D19" s="386">
        <v>1570773</v>
      </c>
      <c r="E19" s="387">
        <v>1890647</v>
      </c>
      <c r="F19" s="266"/>
    </row>
    <row r="20" spans="1:6" s="275" customFormat="1" ht="15.75">
      <c r="A20" s="274"/>
      <c r="B20" s="283" t="s">
        <v>39</v>
      </c>
      <c r="C20" s="284" t="s">
        <v>586</v>
      </c>
      <c r="D20" s="388">
        <v>2069</v>
      </c>
      <c r="E20" s="389">
        <v>93857</v>
      </c>
      <c r="F20" s="266"/>
    </row>
    <row r="21" spans="1:6" ht="15.75">
      <c r="A21" s="278"/>
      <c r="B21" s="283" t="s">
        <v>38</v>
      </c>
      <c r="C21" s="285" t="s">
        <v>583</v>
      </c>
      <c r="D21" s="388">
        <v>0</v>
      </c>
      <c r="E21" s="389">
        <v>0</v>
      </c>
      <c r="F21" s="261"/>
    </row>
    <row r="22" spans="1:6" ht="15.75">
      <c r="A22" s="278"/>
      <c r="B22" s="283" t="s">
        <v>40</v>
      </c>
      <c r="C22" s="285" t="s">
        <v>582</v>
      </c>
      <c r="D22" s="388">
        <v>0</v>
      </c>
      <c r="E22" s="389">
        <v>0</v>
      </c>
      <c r="F22" s="261"/>
    </row>
    <row r="23" spans="1:6" ht="15.75">
      <c r="A23" s="278"/>
      <c r="B23" s="283" t="s">
        <v>41</v>
      </c>
      <c r="C23" s="285" t="s">
        <v>2</v>
      </c>
      <c r="D23" s="388">
        <v>1568704</v>
      </c>
      <c r="E23" s="389">
        <v>1796790</v>
      </c>
      <c r="F23" s="261"/>
    </row>
    <row r="24" spans="1:6" s="275" customFormat="1" ht="15.75">
      <c r="A24" s="274"/>
      <c r="B24" s="272"/>
      <c r="C24" s="282"/>
      <c r="D24" s="386"/>
      <c r="E24" s="387"/>
      <c r="F24" s="266"/>
    </row>
    <row r="25" spans="1:6" s="275" customFormat="1" ht="15.75" customHeight="1">
      <c r="A25" s="274"/>
      <c r="B25" s="272" t="s">
        <v>27</v>
      </c>
      <c r="C25" s="276" t="s">
        <v>501</v>
      </c>
      <c r="D25" s="386">
        <v>2128997</v>
      </c>
      <c r="E25" s="387">
        <v>802629</v>
      </c>
      <c r="F25" s="266"/>
    </row>
    <row r="26" spans="1:5" ht="18.75" customHeight="1">
      <c r="A26" s="286"/>
      <c r="B26" s="287"/>
      <c r="C26" s="288"/>
      <c r="D26" s="390"/>
      <c r="E26" s="391"/>
    </row>
    <row r="28" ht="12.75">
      <c r="A28" s="259" t="s">
        <v>595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63" activePane="bottomLeft" state="frozen"/>
      <selection pane="topLeft" activeCell="D9" sqref="D9"/>
      <selection pane="bottomLeft" activeCell="F82" sqref="F82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21" t="s">
        <v>595</v>
      </c>
      <c r="D1" s="166"/>
      <c r="E1" s="167"/>
      <c r="F1" s="524"/>
      <c r="G1" s="524"/>
      <c r="H1" s="524"/>
      <c r="I1" s="524"/>
      <c r="J1" s="524"/>
      <c r="K1" s="524"/>
      <c r="L1" s="524"/>
      <c r="M1" s="524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30" customFormat="1" ht="30" customHeight="1">
      <c r="B2" s="521"/>
      <c r="D2" s="526" t="s">
        <v>599</v>
      </c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8"/>
      <c r="X2" s="418"/>
    </row>
    <row r="3" spans="2:24" s="330" customFormat="1" ht="30" customHeight="1">
      <c r="B3" s="521"/>
      <c r="D3" s="529" t="s">
        <v>666</v>
      </c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  <c r="W3" s="531"/>
      <c r="X3" s="419"/>
    </row>
    <row r="4" spans="2:24" ht="15" customHeight="1">
      <c r="B4" s="521"/>
      <c r="D4" s="171"/>
      <c r="E4" s="172"/>
      <c r="F4" s="525"/>
      <c r="G4" s="525"/>
      <c r="H4" s="525"/>
      <c r="I4" s="173"/>
      <c r="J4" s="174"/>
      <c r="K4" s="174"/>
      <c r="L4" s="174"/>
      <c r="M4" s="397"/>
      <c r="N4" s="147"/>
      <c r="O4" s="147"/>
      <c r="P4" s="175"/>
      <c r="Q4" s="175"/>
      <c r="R4" s="147"/>
      <c r="S4" s="147"/>
      <c r="T4" s="147"/>
      <c r="U4" s="398"/>
      <c r="V4" s="349" t="s">
        <v>649</v>
      </c>
      <c r="W4" s="307"/>
      <c r="X4" s="398"/>
    </row>
    <row r="5" spans="2:24" ht="14.25" customHeight="1">
      <c r="B5" s="521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99"/>
      <c r="X5" s="147"/>
    </row>
    <row r="6" spans="2:24" ht="15.75" customHeight="1">
      <c r="B6" s="521"/>
      <c r="D6" s="105"/>
      <c r="E6" s="347"/>
      <c r="F6" s="522" t="s">
        <v>241</v>
      </c>
      <c r="G6" s="348"/>
      <c r="H6" s="400"/>
      <c r="I6" s="400"/>
      <c r="J6" s="400"/>
      <c r="K6" s="400"/>
      <c r="L6" s="401"/>
      <c r="M6" s="401"/>
      <c r="N6" s="401"/>
      <c r="O6" s="401"/>
      <c r="P6" s="400"/>
      <c r="Q6" s="400"/>
      <c r="R6" s="400"/>
      <c r="S6" s="401"/>
      <c r="T6" s="402"/>
      <c r="U6" s="402"/>
      <c r="V6" s="402"/>
      <c r="W6" s="403"/>
      <c r="X6" s="107"/>
    </row>
    <row r="7" spans="2:48" ht="15.75" customHeight="1">
      <c r="B7" s="521"/>
      <c r="D7" s="105"/>
      <c r="E7" s="339"/>
      <c r="F7" s="523"/>
      <c r="G7" s="350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537</v>
      </c>
      <c r="T7" s="27" t="s">
        <v>539</v>
      </c>
      <c r="U7" s="27" t="s">
        <v>541</v>
      </c>
      <c r="V7" s="27" t="s">
        <v>593</v>
      </c>
      <c r="W7" s="351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21"/>
      <c r="D8" s="105"/>
      <c r="E8" s="352"/>
      <c r="F8" s="523"/>
      <c r="G8" s="353"/>
      <c r="H8" s="404" t="s">
        <v>252</v>
      </c>
      <c r="I8" s="404" t="s">
        <v>253</v>
      </c>
      <c r="J8" s="404" t="s">
        <v>254</v>
      </c>
      <c r="K8" s="404" t="s">
        <v>255</v>
      </c>
      <c r="L8" s="404" t="s">
        <v>256</v>
      </c>
      <c r="M8" s="404" t="s">
        <v>257</v>
      </c>
      <c r="N8" s="404" t="s">
        <v>258</v>
      </c>
      <c r="O8" s="404" t="s">
        <v>259</v>
      </c>
      <c r="P8" s="404" t="s">
        <v>260</v>
      </c>
      <c r="Q8" s="404" t="s">
        <v>260</v>
      </c>
      <c r="R8" s="404" t="s">
        <v>536</v>
      </c>
      <c r="S8" s="404" t="s">
        <v>538</v>
      </c>
      <c r="T8" s="404" t="s">
        <v>540</v>
      </c>
      <c r="U8" s="404" t="s">
        <v>542</v>
      </c>
      <c r="V8" s="404" t="s">
        <v>594</v>
      </c>
      <c r="W8" s="405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21"/>
      <c r="D9" s="166"/>
      <c r="E9" s="301"/>
      <c r="F9" s="302"/>
      <c r="G9" s="303"/>
      <c r="H9" s="37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21"/>
      <c r="D10" s="171"/>
      <c r="E10" s="160"/>
      <c r="F10" s="190" t="s">
        <v>121</v>
      </c>
      <c r="G10" s="179"/>
      <c r="H10" s="37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21"/>
      <c r="D11" s="171"/>
      <c r="E11" s="160"/>
      <c r="F11" s="306" t="s">
        <v>664</v>
      </c>
      <c r="G11" s="180"/>
      <c r="H11" s="37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21"/>
      <c r="D12" s="171"/>
      <c r="E12" s="340" t="s">
        <v>15</v>
      </c>
      <c r="F12" s="341" t="s">
        <v>377</v>
      </c>
      <c r="G12" s="342"/>
      <c r="H12" s="250">
        <v>4200000</v>
      </c>
      <c r="I12" s="250">
        <v>772554</v>
      </c>
      <c r="J12" s="250">
        <v>11880</v>
      </c>
      <c r="K12" s="250">
        <v>0</v>
      </c>
      <c r="L12" s="250">
        <v>915592</v>
      </c>
      <c r="M12" s="250">
        <v>0</v>
      </c>
      <c r="N12" s="250">
        <v>9724283</v>
      </c>
      <c r="O12" s="250">
        <v>61143</v>
      </c>
      <c r="P12" s="250">
        <v>0</v>
      </c>
      <c r="Q12" s="250">
        <v>3070325</v>
      </c>
      <c r="R12" s="250">
        <v>1873278</v>
      </c>
      <c r="S12" s="250">
        <v>741530</v>
      </c>
      <c r="T12" s="250">
        <v>1891</v>
      </c>
      <c r="U12" s="250">
        <v>-63225</v>
      </c>
      <c r="V12" s="250">
        <v>0</v>
      </c>
      <c r="W12" s="308">
        <v>21309251</v>
      </c>
      <c r="X12" s="420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21"/>
      <c r="D13" s="181"/>
      <c r="E13" s="343" t="s">
        <v>20</v>
      </c>
      <c r="F13" s="344" t="s">
        <v>378</v>
      </c>
      <c r="G13" s="345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  <c r="U13" s="250">
        <v>0</v>
      </c>
      <c r="V13" s="250">
        <v>0</v>
      </c>
      <c r="W13" s="308">
        <v>0</v>
      </c>
      <c r="X13" s="420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21"/>
      <c r="D14" s="181"/>
      <c r="E14" s="120" t="s">
        <v>42</v>
      </c>
      <c r="F14" s="119" t="s">
        <v>668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308">
        <v>0</v>
      </c>
      <c r="X14" s="421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21"/>
      <c r="D15" s="181"/>
      <c r="E15" s="120" t="s">
        <v>43</v>
      </c>
      <c r="F15" s="119" t="s">
        <v>379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8">
        <v>0</v>
      </c>
      <c r="X15" s="421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4" customFormat="1" ht="15.75" customHeight="1">
      <c r="B16" s="521"/>
      <c r="D16" s="7"/>
      <c r="E16" s="343" t="s">
        <v>19</v>
      </c>
      <c r="F16" s="344" t="s">
        <v>262</v>
      </c>
      <c r="G16" s="355" t="s">
        <v>646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915592</v>
      </c>
      <c r="M16" s="250">
        <v>0</v>
      </c>
      <c r="N16" s="250">
        <v>9724283</v>
      </c>
      <c r="O16" s="250">
        <v>61143</v>
      </c>
      <c r="P16" s="250">
        <v>0</v>
      </c>
      <c r="Q16" s="250">
        <v>3070325</v>
      </c>
      <c r="R16" s="250">
        <v>1873278</v>
      </c>
      <c r="S16" s="250">
        <v>741530</v>
      </c>
      <c r="T16" s="250">
        <v>1891</v>
      </c>
      <c r="U16" s="250">
        <v>-63225</v>
      </c>
      <c r="V16" s="250">
        <v>0</v>
      </c>
      <c r="W16" s="308">
        <v>21309251</v>
      </c>
      <c r="X16" s="420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21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4"/>
      <c r="X17" s="421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4" customFormat="1" ht="15.75" customHeight="1">
      <c r="B18" s="521"/>
      <c r="D18" s="7"/>
      <c r="E18" s="340"/>
      <c r="F18" s="344" t="s">
        <v>381</v>
      </c>
      <c r="G18" s="355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8"/>
      <c r="X18" s="420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4" customFormat="1" ht="15.75" customHeight="1">
      <c r="B19" s="521"/>
      <c r="D19" s="7"/>
      <c r="E19" s="343" t="s">
        <v>18</v>
      </c>
      <c r="F19" s="344" t="s">
        <v>380</v>
      </c>
      <c r="G19" s="355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8">
        <v>0</v>
      </c>
      <c r="X19" s="420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4" customFormat="1" ht="15.75" customHeight="1">
      <c r="B20" s="521"/>
      <c r="D20" s="7"/>
      <c r="E20" s="340" t="s">
        <v>17</v>
      </c>
      <c r="F20" s="344" t="s">
        <v>533</v>
      </c>
      <c r="G20" s="345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-1094396</v>
      </c>
      <c r="S20" s="250">
        <v>0</v>
      </c>
      <c r="T20" s="250">
        <v>0</v>
      </c>
      <c r="U20" s="250">
        <v>0</v>
      </c>
      <c r="V20" s="250">
        <v>0</v>
      </c>
      <c r="W20" s="308">
        <v>-1094396</v>
      </c>
      <c r="X20" s="420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4" customFormat="1" ht="15.75" customHeight="1">
      <c r="B21" s="521"/>
      <c r="D21" s="7"/>
      <c r="E21" s="340" t="s">
        <v>22</v>
      </c>
      <c r="F21" s="356" t="s">
        <v>364</v>
      </c>
      <c r="G21" s="345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0</v>
      </c>
      <c r="V21" s="250">
        <v>0</v>
      </c>
      <c r="W21" s="308">
        <v>0</v>
      </c>
      <c r="X21" s="420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21"/>
      <c r="D22" s="181"/>
      <c r="E22" s="120" t="s">
        <v>80</v>
      </c>
      <c r="F22" s="119" t="s">
        <v>534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308">
        <v>0</v>
      </c>
      <c r="X22" s="421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21"/>
      <c r="D23" s="181"/>
      <c r="E23" s="120" t="s">
        <v>81</v>
      </c>
      <c r="F23" s="119" t="s">
        <v>535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8">
        <v>0</v>
      </c>
      <c r="X23" s="421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4" customFormat="1" ht="15.75" customHeight="1">
      <c r="B24" s="521"/>
      <c r="D24" s="7"/>
      <c r="E24" s="343" t="s">
        <v>21</v>
      </c>
      <c r="F24" s="344" t="s">
        <v>548</v>
      </c>
      <c r="G24" s="355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8">
        <v>0</v>
      </c>
      <c r="X24" s="420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4" customFormat="1" ht="15.75" customHeight="1">
      <c r="B25" s="521"/>
      <c r="D25" s="7"/>
      <c r="E25" s="343" t="s">
        <v>23</v>
      </c>
      <c r="F25" s="344" t="s">
        <v>547</v>
      </c>
      <c r="G25" s="355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8">
        <v>0</v>
      </c>
      <c r="X25" s="420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4" customFormat="1" ht="15.75" customHeight="1">
      <c r="B26" s="521"/>
      <c r="D26" s="7"/>
      <c r="E26" s="343" t="s">
        <v>24</v>
      </c>
      <c r="F26" s="357" t="s">
        <v>579</v>
      </c>
      <c r="G26" s="345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8">
        <v>0</v>
      </c>
      <c r="X26" s="420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4" customFormat="1" ht="15.75" customHeight="1">
      <c r="B27" s="521"/>
      <c r="D27" s="7"/>
      <c r="E27" s="343" t="s">
        <v>25</v>
      </c>
      <c r="F27" s="344" t="s">
        <v>270</v>
      </c>
      <c r="G27" s="345"/>
      <c r="H27" s="250">
        <v>0</v>
      </c>
      <c r="I27" s="250">
        <v>0</v>
      </c>
      <c r="J27" s="250">
        <v>0</v>
      </c>
      <c r="K27" s="250">
        <v>0</v>
      </c>
      <c r="L27" s="250">
        <v>618</v>
      </c>
      <c r="M27" s="250">
        <v>0</v>
      </c>
      <c r="N27" s="250">
        <v>0</v>
      </c>
      <c r="O27" s="250">
        <v>5760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8">
        <v>6378</v>
      </c>
      <c r="X27" s="420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4" customFormat="1" ht="15.75" customHeight="1">
      <c r="B28" s="521"/>
      <c r="D28" s="7"/>
      <c r="E28" s="343" t="s">
        <v>26</v>
      </c>
      <c r="F28" s="344" t="s">
        <v>487</v>
      </c>
      <c r="G28" s="345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8">
        <v>0</v>
      </c>
      <c r="X28" s="420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4" customFormat="1" ht="15.75" customHeight="1">
      <c r="B29" s="521"/>
      <c r="D29" s="7"/>
      <c r="E29" s="343" t="s">
        <v>27</v>
      </c>
      <c r="F29" s="344" t="s">
        <v>488</v>
      </c>
      <c r="G29" s="345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8">
        <v>0</v>
      </c>
      <c r="X29" s="420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4" customFormat="1" ht="15.75" customHeight="1">
      <c r="B30" s="521"/>
      <c r="D30" s="7"/>
      <c r="E30" s="340" t="s">
        <v>28</v>
      </c>
      <c r="F30" s="344" t="s">
        <v>489</v>
      </c>
      <c r="G30" s="345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8">
        <v>0</v>
      </c>
      <c r="X30" s="420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4" customFormat="1" ht="15.75" customHeight="1">
      <c r="B31" s="521"/>
      <c r="D31" s="7"/>
      <c r="E31" s="343" t="s">
        <v>29</v>
      </c>
      <c r="F31" s="344" t="s">
        <v>565</v>
      </c>
      <c r="G31" s="345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8">
        <v>0</v>
      </c>
      <c r="X31" s="420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21"/>
      <c r="D32" s="181"/>
      <c r="E32" s="120" t="s">
        <v>387</v>
      </c>
      <c r="F32" s="119" t="s">
        <v>564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8">
        <v>0</v>
      </c>
      <c r="X32" s="421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21"/>
      <c r="D33" s="181"/>
      <c r="E33" s="120" t="s">
        <v>388</v>
      </c>
      <c r="F33" s="119" t="s">
        <v>566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8">
        <v>0</v>
      </c>
      <c r="X33" s="421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4" customFormat="1" ht="15.75" customHeight="1">
      <c r="B34" s="521"/>
      <c r="D34" s="7"/>
      <c r="E34" s="340" t="s">
        <v>30</v>
      </c>
      <c r="F34" s="356" t="s">
        <v>269</v>
      </c>
      <c r="G34" s="345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8">
        <v>0</v>
      </c>
      <c r="X34" s="420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4" customFormat="1" ht="15.75" customHeight="1">
      <c r="B35" s="521"/>
      <c r="D35" s="7"/>
      <c r="E35" s="343" t="s">
        <v>31</v>
      </c>
      <c r="F35" s="356" t="s">
        <v>99</v>
      </c>
      <c r="G35" s="345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8">
        <v>0</v>
      </c>
      <c r="X35" s="420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4" customFormat="1" ht="15.75" customHeight="1">
      <c r="B36" s="521"/>
      <c r="D36" s="7"/>
      <c r="E36" s="340" t="s">
        <v>32</v>
      </c>
      <c r="F36" s="344" t="s">
        <v>268</v>
      </c>
      <c r="G36" s="345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8">
        <v>0</v>
      </c>
      <c r="X36" s="420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4" customFormat="1" ht="15.75" customHeight="1">
      <c r="B37" s="521"/>
      <c r="D37" s="7"/>
      <c r="E37" s="340" t="s">
        <v>33</v>
      </c>
      <c r="F37" s="344" t="s">
        <v>2</v>
      </c>
      <c r="G37" s="345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8">
        <v>0</v>
      </c>
      <c r="X37" s="420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4" customFormat="1" ht="15.75" customHeight="1">
      <c r="D38" s="7"/>
      <c r="E38" s="343"/>
      <c r="F38" s="344"/>
      <c r="G38" s="345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8"/>
      <c r="X38" s="420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4" customFormat="1" ht="15.75" customHeight="1">
      <c r="D39" s="7"/>
      <c r="E39" s="343" t="s">
        <v>520</v>
      </c>
      <c r="F39" s="344" t="s">
        <v>263</v>
      </c>
      <c r="G39" s="345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1890647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8">
        <v>1890647</v>
      </c>
      <c r="X39" s="420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4" customFormat="1" ht="15.75" customHeight="1">
      <c r="D40" s="7"/>
      <c r="E40" s="343" t="s">
        <v>524</v>
      </c>
      <c r="F40" s="344" t="s">
        <v>264</v>
      </c>
      <c r="G40" s="345"/>
      <c r="H40" s="250">
        <v>0</v>
      </c>
      <c r="I40" s="250">
        <v>0</v>
      </c>
      <c r="J40" s="250">
        <v>0</v>
      </c>
      <c r="K40" s="250">
        <v>0</v>
      </c>
      <c r="L40" s="250">
        <v>192166</v>
      </c>
      <c r="M40" s="250">
        <v>0</v>
      </c>
      <c r="N40" s="250">
        <v>2823944</v>
      </c>
      <c r="O40" s="250">
        <v>24941</v>
      </c>
      <c r="P40" s="250">
        <v>0</v>
      </c>
      <c r="Q40" s="250">
        <v>-3070325</v>
      </c>
      <c r="R40" s="250">
        <v>0</v>
      </c>
      <c r="S40" s="250">
        <v>-567226</v>
      </c>
      <c r="T40" s="250">
        <v>0</v>
      </c>
      <c r="U40" s="250">
        <v>0</v>
      </c>
      <c r="V40" s="250">
        <v>0</v>
      </c>
      <c r="W40" s="308">
        <v>-596500</v>
      </c>
      <c r="X40" s="420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560</v>
      </c>
      <c r="F41" s="119" t="s">
        <v>265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-596500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8">
        <v>-596500</v>
      </c>
      <c r="X41" s="421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561</v>
      </c>
      <c r="F42" s="119" t="s">
        <v>266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192166</v>
      </c>
      <c r="M42" s="252">
        <v>0</v>
      </c>
      <c r="N42" s="252">
        <v>2823944</v>
      </c>
      <c r="O42" s="252">
        <v>0</v>
      </c>
      <c r="P42" s="252">
        <v>0</v>
      </c>
      <c r="Q42" s="252">
        <v>-2448884</v>
      </c>
      <c r="R42" s="252">
        <v>0</v>
      </c>
      <c r="S42" s="252">
        <v>-567226</v>
      </c>
      <c r="T42" s="252">
        <v>0</v>
      </c>
      <c r="U42" s="252">
        <v>0</v>
      </c>
      <c r="V42" s="252">
        <v>0</v>
      </c>
      <c r="W42" s="308">
        <v>0</v>
      </c>
      <c r="X42" s="421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562</v>
      </c>
      <c r="F43" s="119" t="s">
        <v>248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24941</v>
      </c>
      <c r="P43" s="252">
        <v>0</v>
      </c>
      <c r="Q43" s="252">
        <v>-24941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308">
        <v>0</v>
      </c>
      <c r="X43" s="421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8"/>
      <c r="X44" s="422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4" customFormat="1" ht="15.75" customHeight="1">
      <c r="D45" s="7"/>
      <c r="E45" s="340"/>
      <c r="F45" s="358" t="s">
        <v>563</v>
      </c>
      <c r="G45" s="345"/>
      <c r="H45" s="359">
        <v>4200000</v>
      </c>
      <c r="I45" s="359">
        <v>772554</v>
      </c>
      <c r="J45" s="359">
        <v>11880</v>
      </c>
      <c r="K45" s="359">
        <v>0</v>
      </c>
      <c r="L45" s="359">
        <v>1108376</v>
      </c>
      <c r="M45" s="359">
        <v>0</v>
      </c>
      <c r="N45" s="359">
        <v>12548227</v>
      </c>
      <c r="O45" s="359">
        <v>91844</v>
      </c>
      <c r="P45" s="359">
        <v>1890647</v>
      </c>
      <c r="Q45" s="359">
        <v>0</v>
      </c>
      <c r="R45" s="359">
        <v>778882</v>
      </c>
      <c r="S45" s="359">
        <v>174304</v>
      </c>
      <c r="T45" s="359">
        <v>1891</v>
      </c>
      <c r="U45" s="359">
        <v>-63225</v>
      </c>
      <c r="V45" s="359">
        <v>0</v>
      </c>
      <c r="W45" s="308">
        <v>21515380</v>
      </c>
      <c r="X45" s="42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407"/>
      <c r="I46" s="407"/>
      <c r="J46" s="407"/>
      <c r="K46" s="407"/>
      <c r="L46" s="407"/>
      <c r="M46" s="407"/>
      <c r="N46" s="407"/>
      <c r="O46" s="407"/>
      <c r="P46" s="408"/>
      <c r="Q46" s="408"/>
      <c r="R46" s="407"/>
      <c r="S46" s="407"/>
      <c r="T46" s="407"/>
      <c r="U46" s="407"/>
      <c r="V46" s="407"/>
      <c r="W46" s="300"/>
      <c r="X46" s="422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09"/>
      <c r="E47" s="301"/>
      <c r="F47" s="302" t="s">
        <v>0</v>
      </c>
      <c r="G47" s="410"/>
      <c r="H47" s="411"/>
      <c r="I47" s="411"/>
      <c r="J47" s="411"/>
      <c r="K47" s="411"/>
      <c r="L47" s="411"/>
      <c r="M47" s="411"/>
      <c r="N47" s="411"/>
      <c r="O47" s="411"/>
      <c r="P47" s="412"/>
      <c r="Q47" s="412"/>
      <c r="R47" s="411"/>
      <c r="S47" s="411"/>
      <c r="T47" s="411"/>
      <c r="U47" s="411"/>
      <c r="V47" s="411"/>
      <c r="W47" s="413"/>
      <c r="X47" s="4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6" t="s">
        <v>665</v>
      </c>
      <c r="G48" s="180"/>
      <c r="H48" s="414"/>
      <c r="I48" s="414"/>
      <c r="J48" s="414"/>
      <c r="K48" s="414"/>
      <c r="L48" s="414"/>
      <c r="M48" s="414"/>
      <c r="N48" s="414"/>
      <c r="O48" s="414"/>
      <c r="P48" s="415"/>
      <c r="Q48" s="415"/>
      <c r="R48" s="414"/>
      <c r="S48" s="414"/>
      <c r="T48" s="414"/>
      <c r="U48" s="414"/>
      <c r="V48" s="414"/>
      <c r="W48" s="299"/>
      <c r="X48" s="4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4" customFormat="1" ht="15.75" customHeight="1">
      <c r="D49" s="7"/>
      <c r="E49" s="343" t="s">
        <v>15</v>
      </c>
      <c r="F49" s="344" t="s">
        <v>271</v>
      </c>
      <c r="G49" s="345"/>
      <c r="H49" s="250">
        <v>4200000</v>
      </c>
      <c r="I49" s="250">
        <v>770673</v>
      </c>
      <c r="J49" s="250">
        <v>11880</v>
      </c>
      <c r="K49" s="250">
        <v>0</v>
      </c>
      <c r="L49" s="250">
        <v>1110148</v>
      </c>
      <c r="M49" s="250">
        <v>0</v>
      </c>
      <c r="N49" s="250">
        <v>12312753</v>
      </c>
      <c r="O49" s="250">
        <v>108338</v>
      </c>
      <c r="P49" s="250">
        <v>0</v>
      </c>
      <c r="Q49" s="250">
        <v>3005560</v>
      </c>
      <c r="R49" s="250">
        <v>913419</v>
      </c>
      <c r="S49" s="250">
        <v>174304</v>
      </c>
      <c r="T49" s="250">
        <v>1891</v>
      </c>
      <c r="U49" s="250">
        <v>-23982</v>
      </c>
      <c r="V49" s="250">
        <v>0</v>
      </c>
      <c r="W49" s="308">
        <v>22584984</v>
      </c>
      <c r="X49" s="420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4" customFormat="1" ht="15.75" customHeight="1">
      <c r="D50" s="7"/>
      <c r="E50" s="343"/>
      <c r="F50" s="344"/>
      <c r="G50" s="345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8"/>
      <c r="X50" s="420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4" customFormat="1" ht="15.75" customHeight="1">
      <c r="D51" s="7"/>
      <c r="E51" s="340"/>
      <c r="F51" s="344" t="s">
        <v>381</v>
      </c>
      <c r="G51" s="355" t="s">
        <v>646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8"/>
      <c r="X51" s="420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4" customFormat="1" ht="15.75" customHeight="1">
      <c r="D52" s="7"/>
      <c r="E52" s="343" t="s">
        <v>20</v>
      </c>
      <c r="F52" s="344" t="s">
        <v>380</v>
      </c>
      <c r="G52" s="355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8">
        <v>0</v>
      </c>
      <c r="X52" s="420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4" customFormat="1" ht="15.75" customHeight="1">
      <c r="D53" s="7"/>
      <c r="E53" s="343" t="s">
        <v>19</v>
      </c>
      <c r="F53" s="344" t="s">
        <v>533</v>
      </c>
      <c r="G53" s="355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589030</v>
      </c>
      <c r="S53" s="250">
        <v>0</v>
      </c>
      <c r="T53" s="250">
        <v>0</v>
      </c>
      <c r="U53" s="250">
        <v>0</v>
      </c>
      <c r="V53" s="250">
        <v>0</v>
      </c>
      <c r="W53" s="308">
        <v>589030</v>
      </c>
      <c r="X53" s="420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4" customFormat="1" ht="15.75" customHeight="1">
      <c r="D54" s="7"/>
      <c r="E54" s="343" t="s">
        <v>18</v>
      </c>
      <c r="F54" s="344" t="s">
        <v>364</v>
      </c>
      <c r="G54" s="355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-28196</v>
      </c>
      <c r="V54" s="250">
        <v>0</v>
      </c>
      <c r="W54" s="308">
        <v>-28196</v>
      </c>
      <c r="X54" s="420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16" t="s">
        <v>61</v>
      </c>
      <c r="F55" s="417" t="s">
        <v>534</v>
      </c>
      <c r="G55" s="355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-28196</v>
      </c>
      <c r="V55" s="252">
        <v>0</v>
      </c>
      <c r="W55" s="304">
        <v>-28196</v>
      </c>
      <c r="X55" s="421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16" t="s">
        <v>62</v>
      </c>
      <c r="F56" s="417" t="s">
        <v>535</v>
      </c>
      <c r="G56" s="355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4">
        <v>0</v>
      </c>
      <c r="X56" s="421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4" customFormat="1" ht="15.75" customHeight="1">
      <c r="D57" s="7"/>
      <c r="E57" s="340" t="s">
        <v>17</v>
      </c>
      <c r="F57" s="344" t="s">
        <v>548</v>
      </c>
      <c r="G57" s="345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730</v>
      </c>
      <c r="T57" s="250">
        <v>0</v>
      </c>
      <c r="U57" s="250">
        <v>0</v>
      </c>
      <c r="V57" s="250">
        <v>0</v>
      </c>
      <c r="W57" s="308">
        <v>730</v>
      </c>
      <c r="X57" s="420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4" customFormat="1" ht="15.75" customHeight="1">
      <c r="D58" s="7"/>
      <c r="E58" s="340" t="s">
        <v>22</v>
      </c>
      <c r="F58" s="344" t="s">
        <v>547</v>
      </c>
      <c r="G58" s="345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8">
        <v>0</v>
      </c>
      <c r="X58" s="420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4" customFormat="1" ht="15.75" customHeight="1">
      <c r="D59" s="7"/>
      <c r="E59" s="343" t="s">
        <v>21</v>
      </c>
      <c r="F59" s="360" t="s">
        <v>579</v>
      </c>
      <c r="G59" s="355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8">
        <v>0</v>
      </c>
      <c r="X59" s="420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4" customFormat="1" ht="15.75" customHeight="1">
      <c r="D60" s="7"/>
      <c r="E60" s="343" t="s">
        <v>23</v>
      </c>
      <c r="F60" s="344" t="s">
        <v>270</v>
      </c>
      <c r="G60" s="345"/>
      <c r="H60" s="250">
        <v>0</v>
      </c>
      <c r="I60" s="250">
        <v>0</v>
      </c>
      <c r="J60" s="250">
        <v>0</v>
      </c>
      <c r="K60" s="250">
        <v>0</v>
      </c>
      <c r="L60" s="250">
        <v>-197</v>
      </c>
      <c r="M60" s="250">
        <v>0</v>
      </c>
      <c r="N60" s="250">
        <v>1073</v>
      </c>
      <c r="O60" s="250">
        <v>-4216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8">
        <v>-3340</v>
      </c>
      <c r="X60" s="420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4" customFormat="1" ht="15.75" customHeight="1">
      <c r="D61" s="7"/>
      <c r="E61" s="343" t="s">
        <v>24</v>
      </c>
      <c r="F61" s="344" t="s">
        <v>487</v>
      </c>
      <c r="G61" s="345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8">
        <v>0</v>
      </c>
      <c r="X61" s="420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4" customFormat="1" ht="15.75" customHeight="1">
      <c r="D62" s="7"/>
      <c r="E62" s="343" t="s">
        <v>25</v>
      </c>
      <c r="F62" s="344" t="s">
        <v>488</v>
      </c>
      <c r="G62" s="345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8">
        <v>0</v>
      </c>
      <c r="X62" s="420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4" customFormat="1" ht="15.75" customHeight="1">
      <c r="D63" s="7"/>
      <c r="E63" s="343" t="s">
        <v>26</v>
      </c>
      <c r="F63" s="344" t="s">
        <v>489</v>
      </c>
      <c r="G63" s="345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8">
        <v>0</v>
      </c>
      <c r="X63" s="420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4" customFormat="1" ht="15.75" customHeight="1">
      <c r="D64" s="7"/>
      <c r="E64" s="343" t="s">
        <v>27</v>
      </c>
      <c r="F64" s="344" t="s">
        <v>565</v>
      </c>
      <c r="G64" s="345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8">
        <v>0</v>
      </c>
      <c r="X64" s="420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564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4">
        <v>0</v>
      </c>
      <c r="X65" s="421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566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4">
        <v>0</v>
      </c>
      <c r="X66" s="421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4" customFormat="1" ht="15.75" customHeight="1">
      <c r="D67" s="7"/>
      <c r="E67" s="340" t="s">
        <v>28</v>
      </c>
      <c r="F67" s="356" t="s">
        <v>567</v>
      </c>
      <c r="G67" s="355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8">
        <v>0</v>
      </c>
      <c r="X67" s="420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4" customFormat="1" ht="15.75" customHeight="1">
      <c r="D68" s="7"/>
      <c r="E68" s="340" t="s">
        <v>29</v>
      </c>
      <c r="F68" s="356" t="s">
        <v>99</v>
      </c>
      <c r="G68" s="355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8">
        <v>0</v>
      </c>
      <c r="X68" s="420"/>
      <c r="Y68" s="520" t="s">
        <v>659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4" customFormat="1" ht="15.75" customHeight="1">
      <c r="D69" s="7"/>
      <c r="E69" s="340" t="s">
        <v>30</v>
      </c>
      <c r="F69" s="344" t="s">
        <v>268</v>
      </c>
      <c r="G69" s="355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8">
        <v>0</v>
      </c>
      <c r="X69" s="420"/>
      <c r="Y69" s="520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4" customFormat="1" ht="15.75" customHeight="1">
      <c r="D70" s="7"/>
      <c r="E70" s="343" t="s">
        <v>31</v>
      </c>
      <c r="F70" s="344" t="s">
        <v>2</v>
      </c>
      <c r="G70" s="355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8">
        <v>0</v>
      </c>
      <c r="X70" s="420"/>
      <c r="Y70" s="520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4" customFormat="1" ht="15.75" customHeight="1">
      <c r="D71" s="7"/>
      <c r="E71" s="343" t="s">
        <v>32</v>
      </c>
      <c r="F71" s="344" t="s">
        <v>263</v>
      </c>
      <c r="G71" s="355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1570773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8">
        <v>1570773</v>
      </c>
      <c r="X71" s="420"/>
      <c r="Y71" s="520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4" customFormat="1" ht="15.75" customHeight="1">
      <c r="D72" s="7"/>
      <c r="E72" s="343" t="s">
        <v>33</v>
      </c>
      <c r="F72" s="344" t="s">
        <v>264</v>
      </c>
      <c r="G72" s="355"/>
      <c r="H72" s="250">
        <v>0</v>
      </c>
      <c r="I72" s="250">
        <v>0</v>
      </c>
      <c r="J72" s="250">
        <v>0</v>
      </c>
      <c r="K72" s="250">
        <v>0</v>
      </c>
      <c r="L72" s="250">
        <v>21500</v>
      </c>
      <c r="M72" s="250">
        <v>0</v>
      </c>
      <c r="N72" s="250">
        <v>2525014</v>
      </c>
      <c r="O72" s="250">
        <v>34046</v>
      </c>
      <c r="P72" s="250">
        <v>0</v>
      </c>
      <c r="Q72" s="250">
        <v>-3005560</v>
      </c>
      <c r="R72" s="250">
        <v>0</v>
      </c>
      <c r="S72" s="250">
        <v>0</v>
      </c>
      <c r="T72" s="250">
        <v>0</v>
      </c>
      <c r="U72" s="250">
        <v>0</v>
      </c>
      <c r="V72" s="250">
        <v>0</v>
      </c>
      <c r="W72" s="308">
        <v>-425000</v>
      </c>
      <c r="X72" s="420"/>
      <c r="Y72" s="520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5" t="s">
        <v>331</v>
      </c>
      <c r="F73" s="119" t="s">
        <v>265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-425000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4">
        <v>-425000</v>
      </c>
      <c r="X73" s="421"/>
      <c r="Y73" s="520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5" t="s">
        <v>332</v>
      </c>
      <c r="F74" s="119" t="s">
        <v>266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21500</v>
      </c>
      <c r="M74" s="252">
        <v>0</v>
      </c>
      <c r="N74" s="252">
        <v>2525014</v>
      </c>
      <c r="O74" s="252">
        <v>0</v>
      </c>
      <c r="P74" s="252">
        <v>0</v>
      </c>
      <c r="Q74" s="252">
        <v>-2546514</v>
      </c>
      <c r="R74" s="252">
        <v>0</v>
      </c>
      <c r="S74" s="252">
        <v>0</v>
      </c>
      <c r="T74" s="252">
        <v>0</v>
      </c>
      <c r="U74" s="252">
        <v>0</v>
      </c>
      <c r="V74" s="252">
        <v>0</v>
      </c>
      <c r="W74" s="304">
        <v>0</v>
      </c>
      <c r="X74" s="421"/>
      <c r="Y74" s="520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5" t="s">
        <v>519</v>
      </c>
      <c r="F75" s="119" t="s">
        <v>248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34046</v>
      </c>
      <c r="P75" s="252">
        <v>0</v>
      </c>
      <c r="Q75" s="252">
        <v>-34046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4">
        <v>0</v>
      </c>
      <c r="X75" s="421"/>
      <c r="Y75" s="520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4"/>
      <c r="X76" s="421"/>
      <c r="Y76" s="520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4" customFormat="1" ht="15.75" customHeight="1">
      <c r="D77" s="361"/>
      <c r="E77" s="362"/>
      <c r="F77" s="363" t="s">
        <v>568</v>
      </c>
      <c r="G77" s="364"/>
      <c r="H77" s="365">
        <v>4200000</v>
      </c>
      <c r="I77" s="365">
        <v>770673</v>
      </c>
      <c r="J77" s="365">
        <v>11880</v>
      </c>
      <c r="K77" s="365">
        <v>0</v>
      </c>
      <c r="L77" s="365">
        <v>1131451</v>
      </c>
      <c r="M77" s="365">
        <v>0</v>
      </c>
      <c r="N77" s="365">
        <v>14838840</v>
      </c>
      <c r="O77" s="365">
        <v>138168</v>
      </c>
      <c r="P77" s="365">
        <v>1570773</v>
      </c>
      <c r="Q77" s="365">
        <v>0</v>
      </c>
      <c r="R77" s="365">
        <v>1502449</v>
      </c>
      <c r="S77" s="365">
        <v>175034</v>
      </c>
      <c r="T77" s="365">
        <v>1891</v>
      </c>
      <c r="U77" s="365">
        <v>-52178</v>
      </c>
      <c r="V77" s="365">
        <v>0</v>
      </c>
      <c r="W77" s="366">
        <v>24288981</v>
      </c>
      <c r="X77" s="420"/>
      <c r="Y77" s="520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/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D9" sqref="D9"/>
      <selection pane="bottomLeft" activeCell="C65" sqref="C65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32" customFormat="1" ht="30" customHeight="1">
      <c r="A2" s="534" t="s">
        <v>599</v>
      </c>
      <c r="B2" s="535"/>
      <c r="C2" s="535"/>
      <c r="D2" s="535"/>
      <c r="E2" s="535"/>
      <c r="F2" s="536"/>
      <c r="G2" s="338"/>
      <c r="H2" s="338"/>
      <c r="I2" s="338"/>
      <c r="J2" s="338"/>
      <c r="K2" s="338"/>
      <c r="L2" s="338"/>
    </row>
    <row r="3" spans="1:12" s="332" customFormat="1" ht="30" customHeight="1">
      <c r="A3" s="537" t="s">
        <v>667</v>
      </c>
      <c r="B3" s="538"/>
      <c r="C3" s="538"/>
      <c r="D3" s="538"/>
      <c r="E3" s="538"/>
      <c r="F3" s="539"/>
      <c r="G3" s="338"/>
      <c r="H3" s="338"/>
      <c r="I3" s="338"/>
      <c r="J3" s="338"/>
      <c r="K3" s="338"/>
      <c r="L3" s="338"/>
    </row>
    <row r="4" spans="1:12" ht="12.75" customHeight="1">
      <c r="A4" s="133"/>
      <c r="B4" s="134"/>
      <c r="C4" s="393"/>
      <c r="D4" s="394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9"/>
      <c r="E5" s="532" t="s">
        <v>649</v>
      </c>
      <c r="F5" s="533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42"/>
      <c r="D6" s="441"/>
      <c r="E6" s="290" t="s">
        <v>0</v>
      </c>
      <c r="F6" s="291" t="s">
        <v>1</v>
      </c>
    </row>
    <row r="7" spans="1:6" ht="15.75">
      <c r="A7" s="105"/>
      <c r="B7" s="9"/>
      <c r="C7" s="442"/>
      <c r="D7" s="367"/>
      <c r="E7" s="444">
        <v>41640</v>
      </c>
      <c r="F7" s="445">
        <v>41275</v>
      </c>
    </row>
    <row r="8" spans="1:6" ht="15.75" customHeight="1">
      <c r="A8" s="106"/>
      <c r="B8" s="62"/>
      <c r="C8" s="443"/>
      <c r="D8" s="392" t="s">
        <v>87</v>
      </c>
      <c r="E8" s="320">
        <f>+a!E8</f>
        <v>41820</v>
      </c>
      <c r="F8" s="321">
        <f>+'gt'!F9</f>
        <v>41455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272</v>
      </c>
      <c r="C10" s="139" t="s">
        <v>273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6"/>
      <c r="B12" s="193" t="s">
        <v>39</v>
      </c>
      <c r="C12" s="139" t="s">
        <v>274</v>
      </c>
      <c r="D12" s="367"/>
      <c r="E12" s="368">
        <v>2878879</v>
      </c>
      <c r="F12" s="369">
        <v>1143083</v>
      </c>
    </row>
    <row r="13" spans="1:6" ht="12.75" customHeight="1">
      <c r="A13" s="105"/>
      <c r="B13" s="144"/>
      <c r="C13" s="145"/>
      <c r="D13" s="143"/>
      <c r="E13" s="322"/>
      <c r="F13" s="319"/>
    </row>
    <row r="14" spans="1:6" ht="18.75">
      <c r="A14" s="105"/>
      <c r="B14" s="116" t="s">
        <v>69</v>
      </c>
      <c r="C14" s="95" t="s">
        <v>275</v>
      </c>
      <c r="D14" s="143"/>
      <c r="E14" s="322">
        <v>7542597</v>
      </c>
      <c r="F14" s="319">
        <v>6027267</v>
      </c>
    </row>
    <row r="15" spans="1:6" ht="18.75">
      <c r="A15" s="105"/>
      <c r="B15" s="116" t="s">
        <v>70</v>
      </c>
      <c r="C15" s="95" t="s">
        <v>276</v>
      </c>
      <c r="D15" s="143"/>
      <c r="E15" s="322">
        <v>-3619859</v>
      </c>
      <c r="F15" s="319">
        <v>-2968403</v>
      </c>
    </row>
    <row r="16" spans="1:6" ht="18.75">
      <c r="A16" s="105"/>
      <c r="B16" s="116" t="s">
        <v>71</v>
      </c>
      <c r="C16" s="95" t="s">
        <v>277</v>
      </c>
      <c r="D16" s="143"/>
      <c r="E16" s="322">
        <v>1841</v>
      </c>
      <c r="F16" s="319">
        <v>4797</v>
      </c>
    </row>
    <row r="17" spans="1:6" ht="18.75">
      <c r="A17" s="105"/>
      <c r="B17" s="116" t="s">
        <v>72</v>
      </c>
      <c r="C17" s="95" t="s">
        <v>36</v>
      </c>
      <c r="D17" s="143"/>
      <c r="E17" s="322">
        <v>1845424</v>
      </c>
      <c r="F17" s="319">
        <v>1515853</v>
      </c>
    </row>
    <row r="18" spans="1:6" ht="18.75">
      <c r="A18" s="105"/>
      <c r="B18" s="116" t="s">
        <v>278</v>
      </c>
      <c r="C18" s="95" t="s">
        <v>279</v>
      </c>
      <c r="D18" s="143"/>
      <c r="E18" s="322">
        <v>-61791</v>
      </c>
      <c r="F18" s="319">
        <v>207005</v>
      </c>
    </row>
    <row r="19" spans="1:6" ht="18.75">
      <c r="A19" s="105"/>
      <c r="B19" s="116" t="s">
        <v>281</v>
      </c>
      <c r="C19" s="95" t="s">
        <v>280</v>
      </c>
      <c r="D19" s="143"/>
      <c r="E19" s="322">
        <v>46094</v>
      </c>
      <c r="F19" s="319">
        <v>17235</v>
      </c>
    </row>
    <row r="20" spans="1:6" ht="18.75">
      <c r="A20" s="105"/>
      <c r="B20" s="116" t="s">
        <v>283</v>
      </c>
      <c r="C20" s="95" t="s">
        <v>282</v>
      </c>
      <c r="D20" s="143"/>
      <c r="E20" s="322">
        <v>-1682696</v>
      </c>
      <c r="F20" s="319">
        <v>-1418148</v>
      </c>
    </row>
    <row r="21" spans="1:6" ht="18.75">
      <c r="A21" s="105"/>
      <c r="B21" s="116" t="s">
        <v>285</v>
      </c>
      <c r="C21" s="95" t="s">
        <v>284</v>
      </c>
      <c r="D21" s="143"/>
      <c r="E21" s="322">
        <v>-334090</v>
      </c>
      <c r="F21" s="319">
        <v>-626651</v>
      </c>
    </row>
    <row r="22" spans="1:6" ht="18.75">
      <c r="A22" s="105"/>
      <c r="B22" s="116" t="s">
        <v>286</v>
      </c>
      <c r="C22" s="95" t="s">
        <v>248</v>
      </c>
      <c r="D22" s="146" t="s">
        <v>645</v>
      </c>
      <c r="E22" s="322">
        <v>-858641</v>
      </c>
      <c r="F22" s="319">
        <v>-1615872</v>
      </c>
    </row>
    <row r="23" spans="1:6" ht="12.75" customHeight="1">
      <c r="A23" s="105"/>
      <c r="B23" s="147"/>
      <c r="C23" s="145"/>
      <c r="D23" s="143"/>
      <c r="E23" s="322"/>
      <c r="F23" s="319"/>
    </row>
    <row r="24" spans="1:6" s="45" customFormat="1" ht="18.75">
      <c r="A24" s="346"/>
      <c r="B24" s="193" t="s">
        <v>38</v>
      </c>
      <c r="C24" s="139" t="s">
        <v>287</v>
      </c>
      <c r="D24" s="367"/>
      <c r="E24" s="368">
        <v>-1953683</v>
      </c>
      <c r="F24" s="369">
        <v>-650838</v>
      </c>
    </row>
    <row r="25" spans="1:6" ht="12.75" customHeight="1">
      <c r="A25" s="105"/>
      <c r="B25" s="147"/>
      <c r="C25" s="145"/>
      <c r="D25" s="143"/>
      <c r="E25" s="322"/>
      <c r="F25" s="319"/>
    </row>
    <row r="26" spans="1:6" ht="18.75">
      <c r="A26" s="105"/>
      <c r="B26" s="116" t="s">
        <v>288</v>
      </c>
      <c r="C26" s="18" t="s">
        <v>484</v>
      </c>
      <c r="D26" s="143"/>
      <c r="E26" s="322">
        <v>-28270</v>
      </c>
      <c r="F26" s="319">
        <v>-25698</v>
      </c>
    </row>
    <row r="27" spans="1:6" ht="18.75">
      <c r="A27" s="105"/>
      <c r="B27" s="116" t="s">
        <v>289</v>
      </c>
      <c r="C27" s="162" t="s">
        <v>532</v>
      </c>
      <c r="D27" s="143"/>
      <c r="E27" s="322">
        <v>0</v>
      </c>
      <c r="F27" s="319">
        <v>0</v>
      </c>
    </row>
    <row r="28" spans="1:6" ht="18.75">
      <c r="A28" s="105"/>
      <c r="B28" s="116" t="s">
        <v>291</v>
      </c>
      <c r="C28" s="95" t="s">
        <v>290</v>
      </c>
      <c r="D28" s="143"/>
      <c r="E28" s="322">
        <v>853716</v>
      </c>
      <c r="F28" s="319">
        <v>-40806</v>
      </c>
    </row>
    <row r="29" spans="1:6" ht="18.75">
      <c r="A29" s="105"/>
      <c r="B29" s="148" t="s">
        <v>293</v>
      </c>
      <c r="C29" s="95" t="s">
        <v>292</v>
      </c>
      <c r="D29" s="143"/>
      <c r="E29" s="322">
        <v>-5040320</v>
      </c>
      <c r="F29" s="319">
        <v>-14403491</v>
      </c>
    </row>
    <row r="30" spans="1:6" ht="18.75">
      <c r="A30" s="105"/>
      <c r="B30" s="116" t="s">
        <v>295</v>
      </c>
      <c r="C30" s="95" t="s">
        <v>294</v>
      </c>
      <c r="D30" s="143"/>
      <c r="E30" s="322">
        <v>298901</v>
      </c>
      <c r="F30" s="319">
        <v>81878</v>
      </c>
    </row>
    <row r="31" spans="1:6" ht="18.75">
      <c r="A31" s="105"/>
      <c r="B31" s="116" t="s">
        <v>297</v>
      </c>
      <c r="C31" s="95" t="s">
        <v>296</v>
      </c>
      <c r="D31" s="143"/>
      <c r="E31" s="322">
        <v>1771135</v>
      </c>
      <c r="F31" s="319">
        <v>1275533</v>
      </c>
    </row>
    <row r="32" spans="1:6" ht="18.75">
      <c r="A32" s="105"/>
      <c r="B32" s="116" t="s">
        <v>299</v>
      </c>
      <c r="C32" s="95" t="s">
        <v>298</v>
      </c>
      <c r="D32" s="143"/>
      <c r="E32" s="322">
        <v>2280207</v>
      </c>
      <c r="F32" s="319">
        <v>12583733</v>
      </c>
    </row>
    <row r="33" spans="1:6" ht="18.75">
      <c r="A33" s="105"/>
      <c r="B33" s="116" t="s">
        <v>301</v>
      </c>
      <c r="C33" s="95" t="s">
        <v>300</v>
      </c>
      <c r="D33" s="143"/>
      <c r="E33" s="322">
        <v>-2792112</v>
      </c>
      <c r="F33" s="319">
        <v>-80558</v>
      </c>
    </row>
    <row r="34" spans="1:6" ht="18.75">
      <c r="A34" s="105"/>
      <c r="B34" s="116" t="s">
        <v>303</v>
      </c>
      <c r="C34" s="95" t="s">
        <v>302</v>
      </c>
      <c r="D34" s="143"/>
      <c r="E34" s="322">
        <v>0</v>
      </c>
      <c r="F34" s="319">
        <v>0</v>
      </c>
    </row>
    <row r="35" spans="1:6" ht="18.75">
      <c r="A35" s="105"/>
      <c r="B35" s="116" t="s">
        <v>376</v>
      </c>
      <c r="C35" s="95" t="s">
        <v>304</v>
      </c>
      <c r="D35" s="146" t="s">
        <v>645</v>
      </c>
      <c r="E35" s="322">
        <v>703060</v>
      </c>
      <c r="F35" s="319">
        <v>-41429</v>
      </c>
    </row>
    <row r="36" spans="1:6" ht="12.75" customHeight="1">
      <c r="A36" s="105"/>
      <c r="B36" s="144"/>
      <c r="C36" s="149"/>
      <c r="D36" s="95"/>
      <c r="E36" s="322"/>
      <c r="F36" s="319"/>
    </row>
    <row r="37" spans="1:6" s="45" customFormat="1" ht="18.75">
      <c r="A37" s="346"/>
      <c r="B37" s="192" t="s">
        <v>15</v>
      </c>
      <c r="C37" s="139" t="s">
        <v>305</v>
      </c>
      <c r="D37" s="367"/>
      <c r="E37" s="368">
        <v>925196</v>
      </c>
      <c r="F37" s="369">
        <v>492245</v>
      </c>
    </row>
    <row r="38" spans="1:6" s="45" customFormat="1" ht="12.75" customHeight="1">
      <c r="A38" s="346"/>
      <c r="B38" s="370"/>
      <c r="C38" s="371"/>
      <c r="D38" s="356"/>
      <c r="E38" s="368"/>
      <c r="F38" s="369"/>
    </row>
    <row r="39" spans="1:6" s="45" customFormat="1" ht="18.75">
      <c r="A39" s="346"/>
      <c r="B39" s="192" t="s">
        <v>306</v>
      </c>
      <c r="C39" s="139" t="s">
        <v>307</v>
      </c>
      <c r="D39" s="356"/>
      <c r="E39" s="368"/>
      <c r="F39" s="369"/>
    </row>
    <row r="40" spans="1:6" s="45" customFormat="1" ht="12.75" customHeight="1">
      <c r="A40" s="346"/>
      <c r="B40" s="372"/>
      <c r="C40" s="371"/>
      <c r="D40" s="356"/>
      <c r="E40" s="368"/>
      <c r="F40" s="369"/>
    </row>
    <row r="41" spans="1:6" s="45" customFormat="1" ht="18.75">
      <c r="A41" s="346"/>
      <c r="B41" s="192" t="s">
        <v>20</v>
      </c>
      <c r="C41" s="139" t="s">
        <v>308</v>
      </c>
      <c r="D41" s="367"/>
      <c r="E41" s="368">
        <v>-2779208</v>
      </c>
      <c r="F41" s="369">
        <v>-968017</v>
      </c>
    </row>
    <row r="42" spans="1:6" ht="12.75" customHeight="1">
      <c r="A42" s="105"/>
      <c r="B42" s="147"/>
      <c r="C42" s="145"/>
      <c r="D42" s="95"/>
      <c r="E42" s="322"/>
      <c r="F42" s="319"/>
    </row>
    <row r="43" spans="1:6" ht="18.75">
      <c r="A43" s="105"/>
      <c r="B43" s="116" t="s">
        <v>42</v>
      </c>
      <c r="C43" s="95" t="s">
        <v>574</v>
      </c>
      <c r="D43" s="146"/>
      <c r="E43" s="322">
        <v>0</v>
      </c>
      <c r="F43" s="319">
        <v>-10494</v>
      </c>
    </row>
    <row r="44" spans="1:6" ht="18.75">
      <c r="A44" s="105"/>
      <c r="B44" s="116" t="s">
        <v>43</v>
      </c>
      <c r="C44" s="95" t="s">
        <v>575</v>
      </c>
      <c r="D44" s="146"/>
      <c r="E44" s="322">
        <v>0</v>
      </c>
      <c r="F44" s="319">
        <v>0</v>
      </c>
    </row>
    <row r="45" spans="1:6" ht="18.75">
      <c r="A45" s="105"/>
      <c r="B45" s="116" t="s">
        <v>44</v>
      </c>
      <c r="C45" s="95" t="s">
        <v>309</v>
      </c>
      <c r="D45" s="143"/>
      <c r="E45" s="322">
        <v>-83171</v>
      </c>
      <c r="F45" s="319">
        <v>-131984</v>
      </c>
    </row>
    <row r="46" spans="1:6" ht="18.75">
      <c r="A46" s="105"/>
      <c r="B46" s="116" t="s">
        <v>76</v>
      </c>
      <c r="C46" s="95" t="s">
        <v>310</v>
      </c>
      <c r="D46" s="143"/>
      <c r="E46" s="322">
        <v>37276</v>
      </c>
      <c r="F46" s="319">
        <v>42460</v>
      </c>
    </row>
    <row r="47" spans="1:6" ht="18.75">
      <c r="A47" s="105"/>
      <c r="B47" s="116" t="s">
        <v>77</v>
      </c>
      <c r="C47" s="95" t="s">
        <v>485</v>
      </c>
      <c r="D47" s="143"/>
      <c r="E47" s="322">
        <v>-4425739</v>
      </c>
      <c r="F47" s="319">
        <v>-12568993</v>
      </c>
    </row>
    <row r="48" spans="1:6" ht="18.75">
      <c r="A48" s="105"/>
      <c r="B48" s="116" t="s">
        <v>311</v>
      </c>
      <c r="C48" s="95" t="s">
        <v>486</v>
      </c>
      <c r="D48" s="143"/>
      <c r="E48" s="322">
        <v>5348811</v>
      </c>
      <c r="F48" s="319">
        <v>11706741</v>
      </c>
    </row>
    <row r="49" spans="1:6" ht="18.75">
      <c r="A49" s="105"/>
      <c r="B49" s="116" t="s">
        <v>312</v>
      </c>
      <c r="C49" s="95" t="s">
        <v>313</v>
      </c>
      <c r="D49" s="143"/>
      <c r="E49" s="322">
        <v>-3715635</v>
      </c>
      <c r="F49" s="319">
        <v>-13749</v>
      </c>
    </row>
    <row r="50" spans="1:6" ht="18.75">
      <c r="A50" s="105"/>
      <c r="B50" s="116" t="s">
        <v>314</v>
      </c>
      <c r="C50" s="95" t="s">
        <v>315</v>
      </c>
      <c r="D50" s="143"/>
      <c r="E50" s="322">
        <v>59250</v>
      </c>
      <c r="F50" s="319">
        <v>8002</v>
      </c>
    </row>
    <row r="51" spans="1:6" ht="18.75">
      <c r="A51" s="105"/>
      <c r="B51" s="116" t="s">
        <v>316</v>
      </c>
      <c r="C51" s="95" t="s">
        <v>248</v>
      </c>
      <c r="D51" s="146" t="s">
        <v>645</v>
      </c>
      <c r="E51" s="322">
        <v>0</v>
      </c>
      <c r="F51" s="319">
        <v>0</v>
      </c>
    </row>
    <row r="52" spans="1:6" ht="12.75" customHeight="1">
      <c r="A52" s="105"/>
      <c r="B52" s="147"/>
      <c r="C52" s="145"/>
      <c r="D52" s="143"/>
      <c r="E52" s="322"/>
      <c r="F52" s="319"/>
    </row>
    <row r="53" spans="1:6" s="45" customFormat="1" ht="18.75">
      <c r="A53" s="346"/>
      <c r="B53" s="192" t="s">
        <v>317</v>
      </c>
      <c r="C53" s="139" t="s">
        <v>318</v>
      </c>
      <c r="D53" s="367"/>
      <c r="E53" s="368"/>
      <c r="F53" s="369"/>
    </row>
    <row r="54" spans="1:6" ht="12.75" customHeight="1">
      <c r="A54" s="105"/>
      <c r="B54" s="147"/>
      <c r="C54" s="145"/>
      <c r="D54" s="143"/>
      <c r="E54" s="322"/>
      <c r="F54" s="319"/>
    </row>
    <row r="55" spans="1:6" s="45" customFormat="1" ht="18.75">
      <c r="A55" s="346"/>
      <c r="B55" s="192" t="s">
        <v>19</v>
      </c>
      <c r="C55" s="139" t="s">
        <v>647</v>
      </c>
      <c r="D55" s="367"/>
      <c r="E55" s="368">
        <v>1622493</v>
      </c>
      <c r="F55" s="369">
        <v>2322773</v>
      </c>
    </row>
    <row r="56" spans="1:6" ht="12.75" customHeight="1">
      <c r="A56" s="105"/>
      <c r="B56" s="144"/>
      <c r="C56" s="145"/>
      <c r="D56" s="143"/>
      <c r="E56" s="322"/>
      <c r="F56" s="319"/>
    </row>
    <row r="57" spans="1:6" ht="18.75">
      <c r="A57" s="105"/>
      <c r="B57" s="116" t="s">
        <v>45</v>
      </c>
      <c r="C57" s="95" t="s">
        <v>319</v>
      </c>
      <c r="D57" s="143"/>
      <c r="E57" s="322">
        <v>7291800</v>
      </c>
      <c r="F57" s="319">
        <v>5165927</v>
      </c>
    </row>
    <row r="58" spans="1:6" ht="18.75">
      <c r="A58" s="105"/>
      <c r="B58" s="116" t="s">
        <v>48</v>
      </c>
      <c r="C58" s="95" t="s">
        <v>320</v>
      </c>
      <c r="D58" s="143"/>
      <c r="E58" s="322">
        <v>-5244156</v>
      </c>
      <c r="F58" s="319">
        <v>-2246299</v>
      </c>
    </row>
    <row r="59" spans="1:6" ht="19.5">
      <c r="A59" s="105"/>
      <c r="B59" s="116" t="s">
        <v>321</v>
      </c>
      <c r="C59" s="95" t="s">
        <v>322</v>
      </c>
      <c r="D59" s="143"/>
      <c r="E59" s="322">
        <v>0</v>
      </c>
      <c r="F59" s="319">
        <v>0</v>
      </c>
    </row>
    <row r="60" spans="1:6" ht="19.5">
      <c r="A60" s="105"/>
      <c r="B60" s="116" t="s">
        <v>323</v>
      </c>
      <c r="C60" s="95" t="s">
        <v>324</v>
      </c>
      <c r="D60" s="143"/>
      <c r="E60" s="322">
        <v>-425000</v>
      </c>
      <c r="F60" s="319">
        <v>-596500</v>
      </c>
    </row>
    <row r="61" spans="1:6" ht="18.75">
      <c r="A61" s="105"/>
      <c r="B61" s="116" t="s">
        <v>325</v>
      </c>
      <c r="C61" s="95" t="s">
        <v>326</v>
      </c>
      <c r="D61" s="27"/>
      <c r="E61" s="323">
        <v>-151</v>
      </c>
      <c r="F61" s="319">
        <v>-355</v>
      </c>
    </row>
    <row r="62" spans="1:6" ht="18.75">
      <c r="A62" s="105"/>
      <c r="B62" s="116" t="s">
        <v>327</v>
      </c>
      <c r="C62" s="95" t="s">
        <v>248</v>
      </c>
      <c r="D62" s="146" t="s">
        <v>645</v>
      </c>
      <c r="E62" s="323">
        <v>0</v>
      </c>
      <c r="F62" s="319">
        <v>0</v>
      </c>
    </row>
    <row r="63" spans="1:6" ht="12.75" customHeight="1">
      <c r="A63" s="105"/>
      <c r="B63" s="116"/>
      <c r="C63" s="95"/>
      <c r="D63" s="27"/>
      <c r="E63" s="323"/>
      <c r="F63" s="319"/>
    </row>
    <row r="64" spans="1:6" s="45" customFormat="1" ht="18.75">
      <c r="A64" s="346"/>
      <c r="B64" s="192" t="s">
        <v>18</v>
      </c>
      <c r="C64" s="139" t="s">
        <v>328</v>
      </c>
      <c r="D64" s="373" t="s">
        <v>645</v>
      </c>
      <c r="E64" s="374">
        <v>-105890</v>
      </c>
      <c r="F64" s="369">
        <v>554368</v>
      </c>
    </row>
    <row r="65" spans="1:6" s="45" customFormat="1" ht="12.75" customHeight="1">
      <c r="A65" s="346"/>
      <c r="B65" s="113"/>
      <c r="C65" s="375"/>
      <c r="D65" s="376"/>
      <c r="E65" s="374"/>
      <c r="F65" s="369"/>
    </row>
    <row r="66" spans="1:6" s="45" customFormat="1" ht="18.75">
      <c r="A66" s="346"/>
      <c r="B66" s="192" t="s">
        <v>17</v>
      </c>
      <c r="C66" s="139" t="s">
        <v>648</v>
      </c>
      <c r="D66" s="377"/>
      <c r="E66" s="374">
        <v>-337409</v>
      </c>
      <c r="F66" s="369">
        <v>2401369</v>
      </c>
    </row>
    <row r="67" spans="1:6" s="45" customFormat="1" ht="12.75" customHeight="1">
      <c r="A67" s="346"/>
      <c r="B67" s="113"/>
      <c r="C67" s="139"/>
      <c r="D67" s="377"/>
      <c r="E67" s="374"/>
      <c r="F67" s="369"/>
    </row>
    <row r="68" spans="1:6" s="45" customFormat="1" ht="21.75">
      <c r="A68" s="346"/>
      <c r="B68" s="192" t="s">
        <v>22</v>
      </c>
      <c r="C68" s="139" t="s">
        <v>601</v>
      </c>
      <c r="D68" s="378"/>
      <c r="E68" s="374">
        <v>7363965</v>
      </c>
      <c r="F68" s="369">
        <v>4262674</v>
      </c>
    </row>
    <row r="69" spans="1:6" s="45" customFormat="1" ht="12.75" customHeight="1">
      <c r="A69" s="346"/>
      <c r="B69" s="192"/>
      <c r="C69" s="379"/>
      <c r="D69" s="377"/>
      <c r="E69" s="374"/>
      <c r="F69" s="369"/>
    </row>
    <row r="70" spans="1:6" s="45" customFormat="1" ht="18.75">
      <c r="A70" s="380"/>
      <c r="B70" s="194" t="s">
        <v>21</v>
      </c>
      <c r="C70" s="381" t="s">
        <v>329</v>
      </c>
      <c r="D70" s="382"/>
      <c r="E70" s="383">
        <v>7026556</v>
      </c>
      <c r="F70" s="384">
        <v>6664043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6" t="s">
        <v>595</v>
      </c>
      <c r="D72" s="152"/>
      <c r="E72" s="469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Melis Ozturk (Investor Relations)</dc:creator>
  <cp:keywords/>
  <dc:description/>
  <cp:lastModifiedBy>uteksan</cp:lastModifiedBy>
  <cp:lastPrinted>2014-01-24T06:51:32Z</cp:lastPrinted>
  <dcterms:created xsi:type="dcterms:W3CDTF">1998-01-12T17:06:50Z</dcterms:created>
  <dcterms:modified xsi:type="dcterms:W3CDTF">2014-08-01T13:46:41Z</dcterms:modified>
  <cp:category/>
  <cp:version/>
  <cp:contentType/>
  <cp:contentStatus/>
</cp:coreProperties>
</file>