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2" yWindow="122" windowWidth="9442" windowHeight="4958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<sst xmlns="http://schemas.openxmlformats.org/spreadsheetml/2006/main" count="821" uniqueCount="602">
  <si>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</si>
  <si>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</si>
  <si>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</si>
  <si>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</si>
  <si>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</si>
  <si>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</si>
  <si>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</si>
  <si>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</si>
  <si>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</si>
  <si>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</si>
  <si>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</si>
  <si>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</si>
  <si>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</si>
  <si>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</si>
  <si>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</si>
  <si>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</si>
  <si>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</si>
  <si>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</si>
  <si>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</si>
  <si>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</si>
  <si>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</si>
  <si>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</si>
  <si>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</si>
  <si>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</si>
  <si>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</si>
  <si>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</si>
  <si>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</si>
  <si>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</si>
  <si>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</si>
  <si>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</si>
  <si>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</si>
  <si>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</si>
  <si>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</si>
  <si>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</si>
  <si>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</si>
  <si>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</si>
  <si>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</si>
  <si>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</si>
  <si>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</si>
  <si>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</si>
  <si>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</si>
  <si>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</si>
  <si>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</si>
  <si>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</si>
  <si>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</si>
  <si>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</si>
  <si>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</si>
  <si>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</si>
  <si>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</si>
  <si>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</si>
  <si>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</si>
  <si>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</si>
  <si>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</si>
  <si>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</si>
  <si>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</si>
  <si>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</si>
  <si>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</si>
  <si>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</si>
  <si>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</si>
  <si>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</si>
  <si>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</si>
  <si>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</si>
  <si>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</si>
  <si>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</si>
  <si>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</si>
  <si>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</si>
  <si>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</si>
  <si>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</si>
  <si>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</si>
  <si>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</si>
  <si>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</si>
  <si>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</si>
  <si>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</si>
  <si>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</si>
  <si>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</si>
  <si>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</si>
  <si>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</si>
  <si>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</si>
  <si>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</si>
  <si>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</si>
  <si>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</si>
  <si>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</si>
  <si>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</si>
  <si>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</si>
  <si>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</si>
  <si>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</si>
  <si>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</si>
  <si>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</si>
  <si>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</si>
  <si>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</si>
  <si>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</si>
  <si>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</si>
  <si>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</si>
  <si>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</si>
  <si>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</si>
  <si>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</si>
  <si>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</si>
  <si>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</si>
  <si>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</si>
  <si>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</si>
  <si>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</si>
  <si>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</si>
  <si>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</si>
  <si>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</si>
  <si>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</si>
  <si>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</si>
  <si>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</si>
  <si>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</si>
  <si>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</si>
  <si>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</si>
  <si>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</si>
  <si>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</si>
  <si>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</si>
  <si>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</si>
  <si>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</si>
  <si>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</si>
  <si>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</si>
  <si>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</si>
  <si>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</si>
  <si>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</si>
  <si>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</si>
  <si>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</si>
  <si>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</si>
  <si>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</si>
  <si>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</si>
  <si>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</si>
  <si>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</si>
  <si>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</si>
  <si>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</si>
  <si>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</si>
  <si>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</si>
  <si>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</si>
  <si>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</si>
  <si>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</si>
  <si>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</si>
  <si>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</si>
  <si>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</si>
  <si>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</si>
  <si>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</si>
  <si>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</si>
  <si>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</si>
  <si>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</si>
  <si>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</si>
  <si>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</si>
  <si>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</si>
  <si>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</si>
  <si>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</si>
  <si>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</si>
  <si>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</si>
  <si>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</si>
  <si>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</si>
  <si>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</si>
  <si>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</si>
  <si>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</si>
  <si>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</si>
  <si>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</si>
  <si>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</si>
  <si>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</si>
  <si>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</si>
  <si>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</si>
  <si>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</si>
  <si>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</si>
  <si>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</si>
  <si>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</si>
  <si>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</si>
  <si>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</si>
  <si>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</si>
  <si>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</si>
  <si>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</si>
  <si>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</si>
  <si>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</si>
  <si>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</si>
  <si>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</si>
  <si>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</si>
  <si>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</si>
  <si>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</si>
  <si>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</si>
  <si>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</si>
  <si>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</si>
  <si>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</si>
  <si>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</si>
  <si>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</si>
  <si>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</si>
  <si>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</si>
  <si>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</si>
  <si>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</si>
  <si>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</si>
  <si>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</si>
  <si>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</si>
  <si>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</si>
  <si>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</si>
  <si>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</si>
  <si>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</si>
  <si>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</si>
  <si>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</si>
  <si>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</si>
  <si>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</si>
  <si>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</si>
  <si>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</si>
  <si>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</si>
  <si>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</si>
  <si>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</si>
  <si>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</si>
  <si>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</si>
  <si>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</si>
  <si>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</si>
  <si>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</si>
  <si>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</si>
  <si>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</si>
  <si>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</si>
  <si>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</si>
  <si>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</si>
  <si>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</si>
  <si>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</si>
  <si>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</si>
  <si>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</si>
  <si>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</si>
  <si>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</si>
  <si>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</si>
  <si>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</si>
  <si>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</si>
  <si>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</si>
  <si>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</si>
  <si>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</si>
  <si>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</si>
  <si>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</si>
  <si>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</si>
  <si>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</si>
  <si>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</si>
  <si>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</si>
  <si>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</si>
  <si>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</si>
  <si>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</si>
  <si>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</si>
  <si>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</si>
  <si>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</si>
  <si>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</si>
  <si>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</si>
  <si>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</si>
  <si>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</si>
  <si>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</si>
  <si>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</si>
  <si>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</si>
  <si>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</si>
  <si>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</si>
  <si>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</si>
  <si>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</si>
  <si>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</si>
  <si>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</si>
  <si>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</si>
  <si>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</si>
  <si>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</si>
  <si>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</si>
  <si>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</si>
  <si>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</si>
  <si>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</si>
  <si>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</si>
  <si>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</si>
  <si>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</si>
  <si>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</si>
  <si>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</si>
  <si>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</si>
  <si>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</si>
  <si>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</si>
  <si>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</si>
  <si>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</si>
  <si>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</si>
  <si>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</si>
  <si>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</si>
  <si>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</si>
  <si>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</si>
  <si>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</si>
  <si>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</si>
  <si>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</si>
  <si>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</si>
  <si>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</si>
  <si>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</si>
  <si>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</si>
  <si>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</si>
  <si>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</si>
  <si>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</si>
  <si>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</si>
  <si>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</si>
  <si>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</si>
  <si>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</si>
  <si>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</si>
  <si>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</si>
  <si>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</si>
  <si>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</si>
  <si>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</si>
  <si>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</si>
  <si>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</si>
  <si>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</si>
  <si>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</si>
  <si>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</si>
  <si>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</si>
  <si>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</si>
  <si>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</si>
  <si>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</si>
  <si>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</si>
  <si>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</si>
  <si>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</si>
  <si>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</si>
  <si>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</si>
  <si>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</si>
  <si>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</si>
  <si>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</si>
  <si>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</si>
  <si>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</si>
  <si>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</si>
  <si>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</si>
  <si>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</si>
  <si>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</si>
  <si>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</si>
  <si>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</si>
  <si>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</si>
  <si>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</si>
  <si>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</si>
  <si>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</si>
  <si>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</si>
  <si>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</si>
  <si>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</si>
  <si>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</si>
  <si>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</si>
  <si>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</si>
  <si>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</si>
  <si>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</si>
  <si>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</si>
  <si>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</si>
  <si>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</si>
  <si>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</si>
  <si>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</si>
  <si>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</si>
  <si>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</si>
  <si>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</si>
  <si>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</si>
  <si>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</si>
  <si>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</si>
  <si>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</si>
  <si>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</si>
  <si>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</si>
  <si>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</si>
  <si>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</si>
  <si>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</si>
  <si>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</si>
  <si>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</si>
  <si>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</si>
  <si>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</si>
  <si>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</si>
  <si>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</si>
  <si>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</si>
  <si>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</si>
  <si>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</si>
  <si>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</si>
  <si>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</si>
  <si>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</si>
  <si>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</si>
  <si>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</si>
  <si>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</si>
  <si>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</si>
  <si>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</si>
  <si>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</si>
  <si>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</si>
  <si>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</si>
  <si>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</si>
  <si>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</si>
  <si>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</si>
  <si>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</si>
  <si>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</si>
  <si>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</si>
  <si>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</si>
  <si>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</si>
  <si>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</si>
  <si>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</si>
  <si>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</si>
  <si>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</si>
  <si>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</si>
  <si>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</si>
  <si>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</si>
  <si>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</si>
  <si>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</si>
  <si>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</si>
  <si>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</si>
  <si>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</si>
  <si>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</si>
  <si>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</si>
  <si>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</si>
  <si>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</si>
  <si>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</si>
  <si>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</si>
  <si>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</si>
  <si>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</si>
  <si>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</si>
  <si>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</si>
  <si>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</si>
  <si>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</si>
  <si>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</si>
  <si>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</si>
  <si>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</si>
  <si>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</si>
  <si>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</si>
  <si>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</si>
  <si>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</si>
  <si>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</si>
  <si>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</si>
  <si>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</si>
  <si>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</si>
  <si>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</si>
  <si>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</si>
  <si>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</si>
  <si>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</si>
  <si>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</si>
  <si>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</si>
  <si>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</si>
  <si>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</si>
  <si>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</si>
  <si>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</si>
  <si>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</si>
  <si>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</si>
  <si>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</si>
  <si>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</si>
  <si>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</si>
  <si>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</si>
  <si>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</si>
  <si>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</si>
  <si>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</si>
  <si>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</si>
  <si>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</si>
  <si>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</si>
  <si>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</si>
  <si>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</si>
  <si>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</si>
  <si>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</si>
  <si>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</si>
  <si>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</si>
  <si>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</si>
  <si>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</si>
  <si>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</si>
  <si>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</si>
  <si>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</si>
  <si>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</si>
  <si>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</si>
  <si>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</si>
  <si>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</si>
  <si>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</si>
  <si>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</si>
  <si>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</si>
  <si>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</si>
  <si>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</si>
  <si>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</si>
  <si>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</si>
  <si>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</si>
  <si>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</si>
  <si>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</si>
  <si>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</si>
  <si>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</si>
  <si>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</si>
  <si>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</si>
  <si>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</si>
  <si>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</si>
  <si>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</si>
  <si>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</si>
  <si>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</si>
  <si>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</si>
  <si>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</si>
  <si>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</si>
  <si>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</si>
  <si>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</si>
  <si>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</si>
  <si>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</si>
  <si>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</si>
  <si>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</si>
  <si>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</si>
  <si>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</si>
  <si>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</si>
  <si>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</si>
  <si>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</si>
  <si>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</si>
  <si>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</si>
  <si>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</si>
  <si>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</si>
  <si>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</si>
  <si>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</si>
  <si>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</si>
  <si>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</si>
  <si>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</si>
  <si>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</si>
  <si>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</si>
  <si>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</si>
  <si>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</si>
  <si>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</si>
  <si>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</si>
  <si>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</si>
  <si>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</si>
  <si>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</si>
  <si>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</si>
  <si>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</si>
  <si>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</si>
  <si>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</si>
  <si>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</si>
  <si>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</si>
  <si>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</si>
  <si>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</si>
  <si>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</si>
  <si>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</si>
  <si>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</si>
  <si>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</si>
  <si>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</si>
  <si>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</si>
  <si>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</si>
  <si>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</si>
  <si>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</si>
  <si>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</si>
  <si>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</si>
  <si>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</si>
  <si>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</si>
  <si>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</si>
  <si>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</si>
  <si>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</si>
  <si>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</si>
  <si>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</si>
  <si>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</si>
  <si>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</si>
  <si>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</si>
  <si>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</si>
  <si>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</si>
  <si>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</si>
  <si>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</si>
  <si>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</si>
  <si>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</si>
  <si>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</si>
  <si>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</si>
  <si>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</si>
  <si>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</si>
  <si>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</si>
  <si>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</si>
  <si>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</si>
  <si>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</si>
  <si>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</si>
  <si>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</si>
  <si>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</si>
  <si>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</si>
  <si>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</si>
  <si>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</si>
  <si>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</si>
  <si>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</si>
  <si>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</si>
  <si>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</si>
  <si>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</si>
  <si>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</si>
  <si>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</si>
  <si>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</si>
  <si>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</si>
  <si>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</si>
  <si>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</si>
  <si>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</si>
  <si>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</si>
  <si>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</si>
  <si>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</si>
  <si>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</si>
  <si>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</si>
  <si>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</si>
  <si>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</si>
  <si>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</si>
  <si>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</si>
  <si>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</si>
  <si>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</si>
  <si>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</si>
  <si>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</si>
  <si>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</si>
  <si>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</si>
  <si>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</si>
  <si>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</si>
  <si>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</si>
  <si>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</si>
  <si>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</si>
  <si>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</si>
  <si>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</si>
  <si>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</si>
  <si>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</si>
  <si>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</si>
  <si>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</si>
  <si>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</si>
  <si>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</si>
  <si>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</si>
  <si>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</si>
  <si>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</si>
  <si>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31.12.2019</t>
  </si>
  <si>
    <t>Kiralamaya İlişkin Ödemeler</t>
  </si>
  <si>
    <t>01.01.2020</t>
  </si>
  <si>
    <t>Nakit ve Nakde Eşdeğer Varlıklardaki Net Artış (I+II+III+IV)</t>
  </si>
  <si>
    <t>Dönem Sonundaki Nakit ve Nakde Eşdeğer Varlıklar (V+VI)</t>
  </si>
  <si>
    <t>30.06.2020</t>
  </si>
  <si>
    <t>30 Haziran 2020 Tarihi İtibarıyla Bilanço (Finansal Durum Tablosu)</t>
  </si>
  <si>
    <t>30 Haziran 2020 Tarihi İtibarıyla Nazım Hesaplar</t>
  </si>
  <si>
    <t>30 Haziran 2020 Tarihinde Sona Eren Hesap Dönemine Ait Kar veya Zarar Tablosu</t>
  </si>
  <si>
    <t>30.06.2019</t>
  </si>
  <si>
    <t>30 Haziran 2020 Tarihinde Sona Eren Hesap Dönemine Ait Kar veya Zarar ve Diğer Kapsamlı Gelir Tablosu</t>
  </si>
  <si>
    <t>30 Haziran 2020 Tarihinde Sona Eren Hesap Dönemine Ait Özkaynaklar Değişim Tablosu</t>
  </si>
  <si>
    <t xml:space="preserve"> (01/01/2019-30/06/2019)</t>
  </si>
  <si>
    <t xml:space="preserve"> (01/01/2020-30/06/2020)</t>
  </si>
  <si>
    <t>30 Haziran 2020 Tarihinde Sona Eren Hesap Dönemine Ait Nakit Akış Tablosu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</si>
</sst>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1" fillId="0" borderId="26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5" fontId="9" fillId="0" borderId="32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195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195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8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7" xfId="0" applyNumberFormat="1" applyFont="1" applyFill="1" applyBorder="1" applyAlignment="1">
      <alignment horizontal="right"/>
    </xf>
    <xf numFmtId="195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99" fontId="5" fillId="33" borderId="27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8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7" fontId="10" fillId="0" borderId="49" xfId="42" applyNumberFormat="1" applyFont="1" applyFill="1" applyBorder="1" applyAlignment="1" quotePrefix="1">
      <alignment horizontal="center" vertical="justify"/>
    </xf>
    <xf numFmtId="197" fontId="10" fillId="0" borderId="49" xfId="42" applyNumberFormat="1" applyFont="1" applyFill="1" applyBorder="1" applyAlignment="1">
      <alignment horizontal="center" vertical="justify"/>
    </xf>
    <xf numFmtId="197" fontId="10" fillId="0" borderId="50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204" fontId="13" fillId="0" borderId="14" xfId="0" applyNumberFormat="1" applyFont="1" applyFill="1" applyBorder="1" applyAlignment="1">
      <alignment horizontal="right"/>
    </xf>
    <xf numFmtId="204" fontId="13" fillId="0" borderId="27" xfId="0" applyNumberFormat="1" applyFont="1" applyFill="1" applyBorder="1" applyAlignment="1">
      <alignment horizontal="right"/>
    </xf>
    <xf numFmtId="204" fontId="11" fillId="0" borderId="14" xfId="0" applyNumberFormat="1" applyFont="1" applyFill="1" applyBorder="1" applyAlignment="1">
      <alignment horizontal="right"/>
    </xf>
    <xf numFmtId="204" fontId="11" fillId="0" borderId="27" xfId="0" applyNumberFormat="1" applyFont="1" applyFill="1" applyBorder="1" applyAlignment="1">
      <alignment horizontal="right"/>
    </xf>
    <xf numFmtId="204" fontId="11" fillId="0" borderId="13" xfId="0" applyNumberFormat="1" applyFont="1" applyFill="1" applyBorder="1" applyAlignment="1">
      <alignment horizontal="right"/>
    </xf>
    <xf numFmtId="204" fontId="13" fillId="0" borderId="13" xfId="0" applyNumberFormat="1" applyFont="1" applyFill="1" applyBorder="1" applyAlignment="1">
      <alignment horizontal="right"/>
    </xf>
    <xf numFmtId="204" fontId="13" fillId="0" borderId="20" xfId="0" applyNumberFormat="1" applyFont="1" applyFill="1" applyBorder="1" applyAlignment="1">
      <alignment horizontal="right"/>
    </xf>
    <xf numFmtId="204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right"/>
    </xf>
    <xf numFmtId="195" fontId="10" fillId="0" borderId="59" xfId="0" applyNumberFormat="1" applyFont="1" applyFill="1" applyBorder="1" applyAlignment="1">
      <alignment/>
    </xf>
    <xf numFmtId="195" fontId="10" fillId="0" borderId="27" xfId="0" applyNumberFormat="1" applyFont="1" applyFill="1" applyBorder="1" applyAlignment="1">
      <alignment/>
    </xf>
    <xf numFmtId="195" fontId="11" fillId="0" borderId="27" xfId="0" applyNumberFormat="1" applyFont="1" applyFill="1" applyBorder="1" applyAlignment="1">
      <alignment horizontal="right"/>
    </xf>
    <xf numFmtId="195" fontId="13" fillId="0" borderId="2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5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5" fontId="9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5" fontId="13" fillId="0" borderId="14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195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06" fontId="10" fillId="0" borderId="28" xfId="57" applyNumberFormat="1" applyFont="1" applyFill="1" applyBorder="1" applyAlignment="1">
      <alignment horizontal="right"/>
      <protection/>
    </xf>
    <xf numFmtId="206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195" fontId="9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 quotePrefix="1">
      <alignment horizontal="right"/>
    </xf>
    <xf numFmtId="195" fontId="10" fillId="0" borderId="35" xfId="0" applyNumberFormat="1" applyFont="1" applyFill="1" applyBorder="1" applyAlignment="1">
      <alignment horizontal="right"/>
    </xf>
    <xf numFmtId="206" fontId="10" fillId="0" borderId="19" xfId="57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478" t="s">
        <v>384</v>
      </c>
      <c r="B2" s="479"/>
      <c r="C2" s="479"/>
      <c r="D2" s="479"/>
      <c r="E2" s="479"/>
      <c r="F2" s="479"/>
      <c r="G2" s="479"/>
      <c r="H2" s="479"/>
      <c r="I2" s="479"/>
      <c r="J2" s="480"/>
      <c r="L2" s="258"/>
      <c r="M2" s="258"/>
      <c r="N2" s="258"/>
      <c r="O2" s="258"/>
      <c r="P2" s="258"/>
      <c r="Q2" s="258"/>
    </row>
    <row r="3" spans="1:17" s="257" customFormat="1" ht="30" customHeight="1">
      <c r="A3" s="475" t="s">
        <v>593</v>
      </c>
      <c r="B3" s="476"/>
      <c r="C3" s="476"/>
      <c r="D3" s="476"/>
      <c r="E3" s="476"/>
      <c r="F3" s="476"/>
      <c r="G3" s="476"/>
      <c r="H3" s="476"/>
      <c r="I3" s="476"/>
      <c r="J3" s="477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67"/>
      <c r="M4" s="468"/>
      <c r="N4" s="468"/>
      <c r="O4" s="468"/>
      <c r="P4" s="468"/>
      <c r="Q4" s="468"/>
    </row>
    <row r="5" spans="1:17" s="76" customFormat="1" ht="9.75" customHeight="1">
      <c r="A5" s="4"/>
      <c r="B5" s="19"/>
      <c r="C5" s="19"/>
      <c r="D5" s="20"/>
      <c r="E5" s="469" t="s">
        <v>387</v>
      </c>
      <c r="F5" s="470"/>
      <c r="G5" s="470"/>
      <c r="H5" s="470"/>
      <c r="I5" s="470"/>
      <c r="J5" s="471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72"/>
      <c r="F6" s="473"/>
      <c r="G6" s="473"/>
      <c r="H6" s="473"/>
      <c r="I6" s="473"/>
      <c r="J6" s="474"/>
    </row>
    <row r="7" spans="1:10" s="76" customFormat="1" ht="15.75" customHeight="1">
      <c r="A7" s="5"/>
      <c r="B7" s="8"/>
      <c r="C7" s="8"/>
      <c r="D7" s="21"/>
      <c r="E7" s="481" t="s">
        <v>0</v>
      </c>
      <c r="F7" s="481"/>
      <c r="G7" s="481"/>
      <c r="H7" s="481" t="s">
        <v>1</v>
      </c>
      <c r="I7" s="481"/>
      <c r="J7" s="482"/>
    </row>
    <row r="8" spans="1:10" s="76" customFormat="1" ht="15.75" customHeight="1">
      <c r="A8" s="5"/>
      <c r="B8" s="8"/>
      <c r="C8" s="175" t="s">
        <v>502</v>
      </c>
      <c r="D8" s="455" t="s">
        <v>69</v>
      </c>
      <c r="E8" s="464" t="s">
        <v>592</v>
      </c>
      <c r="F8" s="465"/>
      <c r="G8" s="465"/>
      <c r="H8" s="464" t="s">
        <v>587</v>
      </c>
      <c r="I8" s="465"/>
      <c r="J8" s="466"/>
    </row>
    <row r="9" spans="1:10" s="76" customFormat="1" ht="15.75" customHeight="1">
      <c r="A9" s="5"/>
      <c r="B9" s="8"/>
      <c r="C9" s="175"/>
      <c r="D9" s="22"/>
      <c r="E9" s="165" t="s">
        <v>87</v>
      </c>
      <c r="F9" s="353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393</v>
      </c>
      <c r="D10" s="13"/>
      <c r="E10" s="156">
        <v>31757913</v>
      </c>
      <c r="F10" s="157">
        <v>67258734</v>
      </c>
      <c r="G10" s="157">
        <v>99016647</v>
      </c>
      <c r="H10" s="156">
        <v>33776385</v>
      </c>
      <c r="I10" s="157">
        <v>62458332</v>
      </c>
      <c r="J10" s="170">
        <v>96234717</v>
      </c>
    </row>
    <row r="11" spans="1:10" s="85" customFormat="1" ht="15">
      <c r="A11" s="6"/>
      <c r="B11" s="11" t="s">
        <v>34</v>
      </c>
      <c r="C11" s="12" t="s">
        <v>394</v>
      </c>
      <c r="D11" s="418" t="s">
        <v>543</v>
      </c>
      <c r="E11" s="156">
        <v>7823780</v>
      </c>
      <c r="F11" s="157">
        <v>51539736</v>
      </c>
      <c r="G11" s="157">
        <v>59363516</v>
      </c>
      <c r="H11" s="156">
        <v>13719095</v>
      </c>
      <c r="I11" s="157">
        <v>50054007</v>
      </c>
      <c r="J11" s="170">
        <v>63773102</v>
      </c>
    </row>
    <row r="12" spans="1:10" s="85" customFormat="1" ht="15">
      <c r="A12" s="6"/>
      <c r="B12" s="99" t="s">
        <v>52</v>
      </c>
      <c r="C12" s="99" t="s">
        <v>395</v>
      </c>
      <c r="D12" s="13"/>
      <c r="E12" s="316">
        <v>7455577</v>
      </c>
      <c r="F12" s="317">
        <v>36824484</v>
      </c>
      <c r="G12" s="317">
        <v>44280061</v>
      </c>
      <c r="H12" s="317">
        <v>3285976</v>
      </c>
      <c r="I12" s="317">
        <v>38390532</v>
      </c>
      <c r="J12" s="318">
        <v>41676508</v>
      </c>
    </row>
    <row r="13" spans="1:10" s="76" customFormat="1" ht="15">
      <c r="A13" s="6"/>
      <c r="B13" s="99" t="s">
        <v>53</v>
      </c>
      <c r="C13" s="99" t="s">
        <v>396</v>
      </c>
      <c r="D13" s="13"/>
      <c r="E13" s="316">
        <v>417135</v>
      </c>
      <c r="F13" s="317">
        <v>14686216</v>
      </c>
      <c r="G13" s="317">
        <v>15103351</v>
      </c>
      <c r="H13" s="376">
        <v>275625</v>
      </c>
      <c r="I13" s="317">
        <v>11593863</v>
      </c>
      <c r="J13" s="318">
        <v>11869488</v>
      </c>
    </row>
    <row r="14" spans="1:10" s="76" customFormat="1" ht="15">
      <c r="A14" s="6"/>
      <c r="B14" s="99" t="s">
        <v>54</v>
      </c>
      <c r="C14" s="99" t="s">
        <v>397</v>
      </c>
      <c r="D14" s="13"/>
      <c r="E14" s="316">
        <v>0</v>
      </c>
      <c r="F14" s="317">
        <v>215693</v>
      </c>
      <c r="G14" s="317">
        <v>215693</v>
      </c>
      <c r="H14" s="376">
        <v>10193163</v>
      </c>
      <c r="I14" s="317">
        <v>183283</v>
      </c>
      <c r="J14" s="318">
        <v>10376446</v>
      </c>
    </row>
    <row r="15" spans="1:10" s="76" customFormat="1" ht="15">
      <c r="A15" s="6"/>
      <c r="B15" s="96" t="s">
        <v>55</v>
      </c>
      <c r="C15" s="99" t="s">
        <v>410</v>
      </c>
      <c r="D15" s="13"/>
      <c r="E15" s="316">
        <v>48932</v>
      </c>
      <c r="F15" s="317">
        <v>186657</v>
      </c>
      <c r="G15" s="317">
        <v>235589</v>
      </c>
      <c r="H15" s="376">
        <v>35669</v>
      </c>
      <c r="I15" s="317">
        <v>113671</v>
      </c>
      <c r="J15" s="318">
        <v>149340</v>
      </c>
    </row>
    <row r="16" spans="1:10" s="85" customFormat="1" ht="15">
      <c r="A16" s="6"/>
      <c r="B16" s="11" t="s">
        <v>33</v>
      </c>
      <c r="C16" s="12" t="s">
        <v>398</v>
      </c>
      <c r="D16" s="418" t="s">
        <v>544</v>
      </c>
      <c r="E16" s="156">
        <v>573578</v>
      </c>
      <c r="F16" s="157">
        <v>6182769</v>
      </c>
      <c r="G16" s="157">
        <v>6756347</v>
      </c>
      <c r="H16" s="157">
        <v>380115</v>
      </c>
      <c r="I16" s="157">
        <v>4510763</v>
      </c>
      <c r="J16" s="170">
        <v>4890878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523055</v>
      </c>
      <c r="F17" s="159">
        <v>1562353</v>
      </c>
      <c r="G17" s="159">
        <v>2085408</v>
      </c>
      <c r="H17" s="159">
        <v>340037</v>
      </c>
      <c r="I17" s="159">
        <v>91126</v>
      </c>
      <c r="J17" s="171">
        <v>431163</v>
      </c>
    </row>
    <row r="18" spans="1:10" s="85" customFormat="1" ht="15">
      <c r="A18" s="5"/>
      <c r="B18" s="10" t="s">
        <v>231</v>
      </c>
      <c r="C18" s="8" t="s">
        <v>267</v>
      </c>
      <c r="D18" s="22"/>
      <c r="E18" s="158">
        <v>21118</v>
      </c>
      <c r="F18" s="159">
        <v>25310</v>
      </c>
      <c r="G18" s="159">
        <v>46428</v>
      </c>
      <c r="H18" s="159">
        <v>40078</v>
      </c>
      <c r="I18" s="159">
        <v>20428</v>
      </c>
      <c r="J18" s="171">
        <v>60506</v>
      </c>
    </row>
    <row r="19" spans="1:10" s="85" customFormat="1" ht="15">
      <c r="A19" s="5"/>
      <c r="B19" s="10" t="s">
        <v>233</v>
      </c>
      <c r="C19" s="8" t="s">
        <v>399</v>
      </c>
      <c r="D19" s="22"/>
      <c r="E19" s="158">
        <v>29405</v>
      </c>
      <c r="F19" s="159">
        <v>4595106</v>
      </c>
      <c r="G19" s="159">
        <v>4624511</v>
      </c>
      <c r="H19" s="159">
        <v>0</v>
      </c>
      <c r="I19" s="159">
        <v>4399209</v>
      </c>
      <c r="J19" s="171">
        <v>4399209</v>
      </c>
    </row>
    <row r="20" spans="1:10" s="85" customFormat="1" ht="15">
      <c r="A20" s="6"/>
      <c r="B20" s="364" t="s">
        <v>35</v>
      </c>
      <c r="C20" s="365" t="s">
        <v>400</v>
      </c>
      <c r="D20" s="418" t="s">
        <v>545</v>
      </c>
      <c r="E20" s="328">
        <v>21831155</v>
      </c>
      <c r="F20" s="329">
        <v>7538019</v>
      </c>
      <c r="G20" s="329">
        <v>29369174</v>
      </c>
      <c r="H20" s="329">
        <v>18133071</v>
      </c>
      <c r="I20" s="329">
        <v>6549979</v>
      </c>
      <c r="J20" s="330">
        <v>24683050</v>
      </c>
    </row>
    <row r="21" spans="1:10" s="85" customFormat="1" ht="15">
      <c r="A21" s="5"/>
      <c r="B21" s="10" t="s">
        <v>401</v>
      </c>
      <c r="C21" s="8" t="s">
        <v>83</v>
      </c>
      <c r="D21" s="13"/>
      <c r="E21" s="158">
        <v>21684805</v>
      </c>
      <c r="F21" s="159">
        <v>7147409</v>
      </c>
      <c r="G21" s="159">
        <v>28832214</v>
      </c>
      <c r="H21" s="159">
        <v>18051257</v>
      </c>
      <c r="I21" s="159">
        <v>6216429</v>
      </c>
      <c r="J21" s="171">
        <v>24267686</v>
      </c>
    </row>
    <row r="22" spans="1:10" s="85" customFormat="1" ht="15">
      <c r="A22" s="5"/>
      <c r="B22" s="10" t="s">
        <v>402</v>
      </c>
      <c r="C22" s="8" t="s">
        <v>267</v>
      </c>
      <c r="D22" s="13"/>
      <c r="E22" s="158">
        <v>42319</v>
      </c>
      <c r="F22" s="159">
        <v>390610</v>
      </c>
      <c r="G22" s="159">
        <v>432929</v>
      </c>
      <c r="H22" s="159">
        <v>32328</v>
      </c>
      <c r="I22" s="159">
        <v>333550</v>
      </c>
      <c r="J22" s="171">
        <v>365878</v>
      </c>
    </row>
    <row r="23" spans="1:10" s="85" customFormat="1" ht="15">
      <c r="A23" s="5"/>
      <c r="B23" s="10" t="s">
        <v>403</v>
      </c>
      <c r="C23" s="8" t="s">
        <v>399</v>
      </c>
      <c r="D23" s="13"/>
      <c r="E23" s="158">
        <v>104031</v>
      </c>
      <c r="F23" s="159">
        <v>0</v>
      </c>
      <c r="G23" s="159">
        <v>104031</v>
      </c>
      <c r="H23" s="159">
        <v>49486</v>
      </c>
      <c r="I23" s="159">
        <v>0</v>
      </c>
      <c r="J23" s="171">
        <v>49486</v>
      </c>
    </row>
    <row r="24" spans="1:10" s="85" customFormat="1" ht="15">
      <c r="A24" s="5"/>
      <c r="B24" s="366" t="s">
        <v>36</v>
      </c>
      <c r="C24" s="94" t="s">
        <v>407</v>
      </c>
      <c r="D24" s="418" t="s">
        <v>546</v>
      </c>
      <c r="E24" s="328">
        <v>1529400</v>
      </c>
      <c r="F24" s="329">
        <v>1998210</v>
      </c>
      <c r="G24" s="329">
        <v>3527610</v>
      </c>
      <c r="H24" s="378">
        <v>1544104</v>
      </c>
      <c r="I24" s="329">
        <v>1343583</v>
      </c>
      <c r="J24" s="330">
        <v>2887687</v>
      </c>
    </row>
    <row r="25" spans="1:10" s="85" customFormat="1" ht="15">
      <c r="A25" s="5"/>
      <c r="B25" s="10" t="s">
        <v>405</v>
      </c>
      <c r="C25" s="8" t="s">
        <v>408</v>
      </c>
      <c r="D25" s="13"/>
      <c r="E25" s="158">
        <v>1072957</v>
      </c>
      <c r="F25" s="159">
        <v>1998210</v>
      </c>
      <c r="G25" s="159">
        <v>3071167</v>
      </c>
      <c r="H25" s="377">
        <v>1131692</v>
      </c>
      <c r="I25" s="159">
        <v>1334234</v>
      </c>
      <c r="J25" s="171">
        <v>2465926</v>
      </c>
    </row>
    <row r="26" spans="1:10" s="85" customFormat="1" ht="15">
      <c r="A26" s="5"/>
      <c r="B26" s="10" t="s">
        <v>406</v>
      </c>
      <c r="C26" s="8" t="s">
        <v>409</v>
      </c>
      <c r="D26" s="13"/>
      <c r="E26" s="158">
        <v>456443</v>
      </c>
      <c r="F26" s="159">
        <v>0</v>
      </c>
      <c r="G26" s="159">
        <v>456443</v>
      </c>
      <c r="H26" s="377">
        <v>412412</v>
      </c>
      <c r="I26" s="159">
        <v>9349</v>
      </c>
      <c r="J26" s="171">
        <v>421761</v>
      </c>
    </row>
    <row r="27" spans="1:10" s="85" customFormat="1" ht="15">
      <c r="A27" s="5"/>
      <c r="B27" s="11" t="s">
        <v>16</v>
      </c>
      <c r="C27" s="23" t="s">
        <v>518</v>
      </c>
      <c r="D27" s="13"/>
      <c r="E27" s="156">
        <v>210836047</v>
      </c>
      <c r="F27" s="157">
        <v>100481241</v>
      </c>
      <c r="G27" s="157">
        <v>311317288</v>
      </c>
      <c r="H27" s="156">
        <v>177953331</v>
      </c>
      <c r="I27" s="157">
        <v>86015238</v>
      </c>
      <c r="J27" s="170">
        <v>263968569</v>
      </c>
    </row>
    <row r="28" spans="1:10" s="85" customFormat="1" ht="15">
      <c r="A28" s="5"/>
      <c r="B28" s="94" t="s">
        <v>37</v>
      </c>
      <c r="C28" s="367" t="s">
        <v>411</v>
      </c>
      <c r="D28" s="418" t="s">
        <v>547</v>
      </c>
      <c r="E28" s="328">
        <v>200943932</v>
      </c>
      <c r="F28" s="329">
        <v>98010910</v>
      </c>
      <c r="G28" s="329">
        <v>298954842</v>
      </c>
      <c r="H28" s="329">
        <v>166955553</v>
      </c>
      <c r="I28" s="329">
        <v>84209820</v>
      </c>
      <c r="J28" s="330">
        <v>251165373</v>
      </c>
    </row>
    <row r="29" spans="1:10" s="85" customFormat="1" ht="15">
      <c r="A29" s="5"/>
      <c r="B29" s="94" t="s">
        <v>38</v>
      </c>
      <c r="C29" s="367" t="s">
        <v>413</v>
      </c>
      <c r="D29" s="418" t="s">
        <v>548</v>
      </c>
      <c r="E29" s="328">
        <v>0</v>
      </c>
      <c r="F29" s="329">
        <v>0</v>
      </c>
      <c r="G29" s="329">
        <v>0</v>
      </c>
      <c r="H29" s="329">
        <v>0</v>
      </c>
      <c r="I29" s="329">
        <v>0</v>
      </c>
      <c r="J29" s="330">
        <v>0</v>
      </c>
    </row>
    <row r="30" spans="1:10" s="76" customFormat="1" ht="15">
      <c r="A30" s="5"/>
      <c r="B30" s="366" t="s">
        <v>39</v>
      </c>
      <c r="C30" s="94" t="s">
        <v>404</v>
      </c>
      <c r="D30" s="418" t="s">
        <v>549</v>
      </c>
      <c r="E30" s="156">
        <v>21313337</v>
      </c>
      <c r="F30" s="157">
        <v>10831451</v>
      </c>
      <c r="G30" s="157">
        <v>32144788</v>
      </c>
      <c r="H30" s="329">
        <v>20732279</v>
      </c>
      <c r="I30" s="329">
        <v>7884639</v>
      </c>
      <c r="J30" s="330">
        <v>28616918</v>
      </c>
    </row>
    <row r="31" spans="1:10" s="76" customFormat="1" ht="15">
      <c r="A31" s="5"/>
      <c r="B31" s="10" t="s">
        <v>390</v>
      </c>
      <c r="C31" s="8" t="s">
        <v>83</v>
      </c>
      <c r="D31" s="13"/>
      <c r="E31" s="158">
        <v>21218750</v>
      </c>
      <c r="F31" s="159">
        <v>9771269</v>
      </c>
      <c r="G31" s="159">
        <v>30990019</v>
      </c>
      <c r="H31" s="377">
        <v>20591464</v>
      </c>
      <c r="I31" s="159">
        <v>6967172</v>
      </c>
      <c r="J31" s="171">
        <v>27558636</v>
      </c>
    </row>
    <row r="32" spans="1:10" s="76" customFormat="1" ht="15">
      <c r="A32" s="5"/>
      <c r="B32" s="10" t="s">
        <v>391</v>
      </c>
      <c r="C32" s="8" t="s">
        <v>399</v>
      </c>
      <c r="D32" s="13"/>
      <c r="E32" s="158">
        <v>94587</v>
      </c>
      <c r="F32" s="159">
        <v>1060182</v>
      </c>
      <c r="G32" s="159">
        <v>1154769</v>
      </c>
      <c r="H32" s="377">
        <v>140815</v>
      </c>
      <c r="I32" s="159">
        <v>917467</v>
      </c>
      <c r="J32" s="171">
        <v>1058282</v>
      </c>
    </row>
    <row r="33" spans="1:10" s="76" customFormat="1" ht="15">
      <c r="A33" s="5"/>
      <c r="B33" s="366" t="s">
        <v>59</v>
      </c>
      <c r="C33" s="367" t="s">
        <v>410</v>
      </c>
      <c r="D33" s="418"/>
      <c r="E33" s="328">
        <v>11421222</v>
      </c>
      <c r="F33" s="329">
        <v>8361120</v>
      </c>
      <c r="G33" s="329">
        <v>19782342</v>
      </c>
      <c r="H33" s="329">
        <v>9734501</v>
      </c>
      <c r="I33" s="329">
        <v>6079221</v>
      </c>
      <c r="J33" s="330">
        <v>15813722</v>
      </c>
    </row>
    <row r="34" spans="1:10" s="76" customFormat="1" ht="30.75">
      <c r="A34" s="6"/>
      <c r="B34" s="369" t="s">
        <v>15</v>
      </c>
      <c r="C34" s="365" t="s">
        <v>366</v>
      </c>
      <c r="D34" s="286" t="s">
        <v>550</v>
      </c>
      <c r="E34" s="156">
        <v>1013193</v>
      </c>
      <c r="F34" s="157">
        <v>0</v>
      </c>
      <c r="G34" s="329">
        <v>1013193</v>
      </c>
      <c r="H34" s="375">
        <v>1291274</v>
      </c>
      <c r="I34" s="157">
        <v>0</v>
      </c>
      <c r="J34" s="170">
        <v>1291274</v>
      </c>
    </row>
    <row r="35" spans="1:10" s="76" customFormat="1" ht="15">
      <c r="A35" s="5"/>
      <c r="B35" s="99" t="s">
        <v>40</v>
      </c>
      <c r="C35" s="368" t="s">
        <v>349</v>
      </c>
      <c r="D35" s="13"/>
      <c r="E35" s="158">
        <v>1013193</v>
      </c>
      <c r="F35" s="159">
        <v>0</v>
      </c>
      <c r="G35" s="317">
        <v>1013193</v>
      </c>
      <c r="H35" s="376">
        <v>1291274</v>
      </c>
      <c r="I35" s="317">
        <v>0</v>
      </c>
      <c r="J35" s="318">
        <v>1291274</v>
      </c>
    </row>
    <row r="36" spans="1:10" s="76" customFormat="1" ht="15">
      <c r="A36" s="5"/>
      <c r="B36" s="99" t="s">
        <v>43</v>
      </c>
      <c r="C36" s="368" t="s">
        <v>350</v>
      </c>
      <c r="D36" s="13"/>
      <c r="E36" s="158">
        <v>0</v>
      </c>
      <c r="F36" s="159">
        <v>0</v>
      </c>
      <c r="G36" s="317">
        <v>0</v>
      </c>
      <c r="H36" s="376">
        <v>0</v>
      </c>
      <c r="I36" s="317">
        <v>0</v>
      </c>
      <c r="J36" s="318">
        <v>0</v>
      </c>
    </row>
    <row r="37" spans="1:10" s="76" customFormat="1" ht="15">
      <c r="A37" s="5"/>
      <c r="B37" s="94" t="s">
        <v>14</v>
      </c>
      <c r="C37" s="367" t="s">
        <v>414</v>
      </c>
      <c r="D37" s="13"/>
      <c r="E37" s="328">
        <v>2832364</v>
      </c>
      <c r="F37" s="329">
        <v>6577673</v>
      </c>
      <c r="G37" s="329">
        <v>9410037</v>
      </c>
      <c r="H37" s="378">
        <v>2905123</v>
      </c>
      <c r="I37" s="329">
        <v>5681755</v>
      </c>
      <c r="J37" s="330">
        <v>8586878</v>
      </c>
    </row>
    <row r="38" spans="1:10" s="76" customFormat="1" ht="15">
      <c r="A38" s="5"/>
      <c r="B38" s="12" t="s">
        <v>47</v>
      </c>
      <c r="C38" s="12" t="s">
        <v>415</v>
      </c>
      <c r="D38" s="418" t="s">
        <v>551</v>
      </c>
      <c r="E38" s="156">
        <v>44405</v>
      </c>
      <c r="F38" s="157">
        <v>0</v>
      </c>
      <c r="G38" s="157">
        <v>44405</v>
      </c>
      <c r="H38" s="156">
        <v>35158</v>
      </c>
      <c r="I38" s="157">
        <v>0</v>
      </c>
      <c r="J38" s="170">
        <v>35158</v>
      </c>
    </row>
    <row r="39" spans="1:10" s="85" customFormat="1" ht="15">
      <c r="A39" s="5"/>
      <c r="B39" s="174" t="s">
        <v>61</v>
      </c>
      <c r="C39" s="14" t="s">
        <v>416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263</v>
      </c>
      <c r="D40" s="13"/>
      <c r="E40" s="158">
        <v>44405</v>
      </c>
      <c r="F40" s="159">
        <v>0</v>
      </c>
      <c r="G40" s="159">
        <v>44405</v>
      </c>
      <c r="H40" s="159">
        <v>35158</v>
      </c>
      <c r="I40" s="159">
        <v>0</v>
      </c>
      <c r="J40" s="171">
        <v>35158</v>
      </c>
    </row>
    <row r="41" spans="1:10" s="76" customFormat="1" ht="15">
      <c r="A41" s="6"/>
      <c r="B41" s="12" t="s">
        <v>48</v>
      </c>
      <c r="C41" s="12" t="s">
        <v>417</v>
      </c>
      <c r="D41" s="418" t="s">
        <v>552</v>
      </c>
      <c r="E41" s="156">
        <v>2787959</v>
      </c>
      <c r="F41" s="157">
        <v>6577673</v>
      </c>
      <c r="G41" s="157">
        <v>9365632</v>
      </c>
      <c r="H41" s="157">
        <v>2869965</v>
      </c>
      <c r="I41" s="157">
        <v>5681755</v>
      </c>
      <c r="J41" s="170">
        <v>8551720</v>
      </c>
    </row>
    <row r="42" spans="1:10" s="76" customFormat="1" ht="15">
      <c r="A42" s="6"/>
      <c r="B42" s="174" t="s">
        <v>49</v>
      </c>
      <c r="C42" s="14" t="s">
        <v>268</v>
      </c>
      <c r="D42" s="13"/>
      <c r="E42" s="158">
        <v>2683939</v>
      </c>
      <c r="F42" s="159">
        <v>6577673</v>
      </c>
      <c r="G42" s="159">
        <v>9261612</v>
      </c>
      <c r="H42" s="159">
        <v>2765945</v>
      </c>
      <c r="I42" s="159">
        <v>5681755</v>
      </c>
      <c r="J42" s="171">
        <v>8447700</v>
      </c>
    </row>
    <row r="43" spans="1:10" s="76" customFormat="1" ht="15">
      <c r="A43" s="6"/>
      <c r="B43" s="174" t="s">
        <v>50</v>
      </c>
      <c r="C43" s="14" t="s">
        <v>269</v>
      </c>
      <c r="D43" s="13"/>
      <c r="E43" s="158">
        <v>104020</v>
      </c>
      <c r="F43" s="159">
        <v>0</v>
      </c>
      <c r="G43" s="159">
        <v>104020</v>
      </c>
      <c r="H43" s="159">
        <v>104020</v>
      </c>
      <c r="I43" s="159">
        <v>0</v>
      </c>
      <c r="J43" s="171">
        <v>104020</v>
      </c>
    </row>
    <row r="44" spans="1:10" s="76" customFormat="1" ht="15">
      <c r="A44" s="6"/>
      <c r="B44" s="12" t="s">
        <v>70</v>
      </c>
      <c r="C44" s="12" t="s">
        <v>418</v>
      </c>
      <c r="D44" s="418" t="s">
        <v>553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419</v>
      </c>
      <c r="C45" s="14" t="s">
        <v>416</v>
      </c>
      <c r="D45" s="13"/>
      <c r="E45" s="316">
        <v>0</v>
      </c>
      <c r="F45" s="317">
        <v>0</v>
      </c>
      <c r="G45" s="317">
        <v>0</v>
      </c>
      <c r="H45" s="317">
        <v>0</v>
      </c>
      <c r="I45" s="317">
        <v>0</v>
      </c>
      <c r="J45" s="318">
        <v>0</v>
      </c>
    </row>
    <row r="46" spans="1:10" s="76" customFormat="1" ht="15">
      <c r="A46" s="6"/>
      <c r="B46" s="174" t="s">
        <v>420</v>
      </c>
      <c r="C46" s="14" t="s">
        <v>263</v>
      </c>
      <c r="D46" s="13"/>
      <c r="E46" s="316">
        <v>0</v>
      </c>
      <c r="F46" s="317">
        <v>0</v>
      </c>
      <c r="G46" s="317">
        <v>0</v>
      </c>
      <c r="H46" s="317">
        <v>0</v>
      </c>
      <c r="I46" s="317">
        <v>0</v>
      </c>
      <c r="J46" s="318">
        <v>0</v>
      </c>
    </row>
    <row r="47" spans="1:10" s="85" customFormat="1" ht="15">
      <c r="A47" s="6"/>
      <c r="B47" s="12" t="s">
        <v>13</v>
      </c>
      <c r="C47" s="12" t="s">
        <v>93</v>
      </c>
      <c r="D47" s="418" t="s">
        <v>554</v>
      </c>
      <c r="E47" s="156">
        <v>4889711</v>
      </c>
      <c r="F47" s="157">
        <v>276</v>
      </c>
      <c r="G47" s="157">
        <v>4889987</v>
      </c>
      <c r="H47" s="157">
        <v>4990953</v>
      </c>
      <c r="I47" s="157">
        <v>271</v>
      </c>
      <c r="J47" s="170">
        <v>4991224</v>
      </c>
    </row>
    <row r="48" spans="1:10" s="85" customFormat="1" ht="15">
      <c r="A48" s="6"/>
      <c r="B48" s="11" t="s">
        <v>18</v>
      </c>
      <c r="C48" s="12" t="s">
        <v>94</v>
      </c>
      <c r="D48" s="418" t="s">
        <v>555</v>
      </c>
      <c r="E48" s="156">
        <v>417460</v>
      </c>
      <c r="F48" s="157">
        <v>0</v>
      </c>
      <c r="G48" s="157">
        <v>417460</v>
      </c>
      <c r="H48" s="157">
        <v>350882</v>
      </c>
      <c r="I48" s="157">
        <v>0</v>
      </c>
      <c r="J48" s="170">
        <v>350882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417460</v>
      </c>
      <c r="F50" s="159">
        <v>0</v>
      </c>
      <c r="G50" s="159">
        <v>417460</v>
      </c>
      <c r="H50" s="159">
        <v>350882</v>
      </c>
      <c r="I50" s="159">
        <v>0</v>
      </c>
      <c r="J50" s="171">
        <v>350882</v>
      </c>
    </row>
    <row r="51" spans="1:10" s="85" customFormat="1" ht="15">
      <c r="A51" s="5"/>
      <c r="B51" s="12" t="s">
        <v>17</v>
      </c>
      <c r="C51" s="12" t="s">
        <v>376</v>
      </c>
      <c r="D51" s="418" t="s">
        <v>556</v>
      </c>
      <c r="E51" s="156">
        <v>708565</v>
      </c>
      <c r="F51" s="157">
        <v>0</v>
      </c>
      <c r="G51" s="157">
        <v>708565</v>
      </c>
      <c r="H51" s="157">
        <v>703141</v>
      </c>
      <c r="I51" s="157">
        <v>0</v>
      </c>
      <c r="J51" s="170">
        <v>703141</v>
      </c>
    </row>
    <row r="52" spans="1:10" s="85" customFormat="1" ht="15">
      <c r="A52" s="5"/>
      <c r="B52" s="367" t="s">
        <v>19</v>
      </c>
      <c r="C52" s="370" t="s">
        <v>421</v>
      </c>
      <c r="D52" s="418"/>
      <c r="E52" s="328">
        <v>0</v>
      </c>
      <c r="F52" s="329">
        <v>0</v>
      </c>
      <c r="G52" s="329">
        <v>0</v>
      </c>
      <c r="H52" s="329">
        <v>0</v>
      </c>
      <c r="I52" s="329">
        <v>0</v>
      </c>
      <c r="J52" s="330">
        <v>0</v>
      </c>
    </row>
    <row r="53" spans="1:10" s="85" customFormat="1" ht="15">
      <c r="A53" s="5"/>
      <c r="B53" s="367" t="s">
        <v>20</v>
      </c>
      <c r="C53" s="371" t="s">
        <v>422</v>
      </c>
      <c r="D53" s="418" t="s">
        <v>557</v>
      </c>
      <c r="E53" s="328">
        <v>2688273</v>
      </c>
      <c r="F53" s="329">
        <v>0</v>
      </c>
      <c r="G53" s="329">
        <v>2688273</v>
      </c>
      <c r="H53" s="329">
        <v>1710519</v>
      </c>
      <c r="I53" s="329">
        <v>0</v>
      </c>
      <c r="J53" s="330">
        <v>1710519</v>
      </c>
    </row>
    <row r="54" spans="1:10" s="85" customFormat="1" ht="15">
      <c r="A54" s="6"/>
      <c r="B54" s="12" t="s">
        <v>21</v>
      </c>
      <c r="C54" s="12" t="s">
        <v>519</v>
      </c>
      <c r="D54" s="418" t="s">
        <v>558</v>
      </c>
      <c r="E54" s="156">
        <v>7301917</v>
      </c>
      <c r="F54" s="157">
        <v>11129855</v>
      </c>
      <c r="G54" s="157">
        <v>18431772</v>
      </c>
      <c r="H54" s="157">
        <v>5212339</v>
      </c>
      <c r="I54" s="157">
        <v>8102727</v>
      </c>
      <c r="J54" s="170">
        <v>13315066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498</v>
      </c>
      <c r="D56" s="176"/>
      <c r="E56" s="168">
        <v>262445443</v>
      </c>
      <c r="F56" s="169">
        <v>185447779</v>
      </c>
      <c r="G56" s="169">
        <v>447893222</v>
      </c>
      <c r="H56" s="168">
        <v>228893947</v>
      </c>
      <c r="I56" s="169">
        <v>162258323</v>
      </c>
      <c r="J56" s="172">
        <v>391152270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381</v>
      </c>
      <c r="F58" s="8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478" t="s">
        <v>384</v>
      </c>
      <c r="B2" s="479"/>
      <c r="C2" s="479"/>
      <c r="D2" s="479"/>
      <c r="E2" s="479"/>
      <c r="F2" s="479"/>
      <c r="G2" s="479"/>
      <c r="H2" s="479"/>
      <c r="I2" s="479"/>
      <c r="J2" s="480"/>
    </row>
    <row r="3" spans="1:10" s="259" customFormat="1" ht="30" customHeight="1">
      <c r="A3" s="475" t="s">
        <v>593</v>
      </c>
      <c r="B3" s="476"/>
      <c r="C3" s="476"/>
      <c r="D3" s="476"/>
      <c r="E3" s="476"/>
      <c r="F3" s="476"/>
      <c r="G3" s="476"/>
      <c r="H3" s="476"/>
      <c r="I3" s="476"/>
      <c r="J3" s="477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69" t="s">
        <v>387</v>
      </c>
      <c r="F5" s="492"/>
      <c r="G5" s="492"/>
      <c r="H5" s="492"/>
      <c r="I5" s="492"/>
      <c r="J5" s="493"/>
    </row>
    <row r="6" spans="1:10" ht="14.25" customHeight="1">
      <c r="A6" s="5"/>
      <c r="B6" s="8"/>
      <c r="C6" s="8"/>
      <c r="D6" s="178"/>
      <c r="E6" s="494"/>
      <c r="F6" s="495"/>
      <c r="G6" s="495"/>
      <c r="H6" s="495"/>
      <c r="I6" s="495"/>
      <c r="J6" s="496"/>
    </row>
    <row r="7" spans="1:10" ht="15.75" customHeight="1">
      <c r="A7" s="5"/>
      <c r="B7" s="8"/>
      <c r="C7" s="8"/>
      <c r="D7" s="179"/>
      <c r="E7" s="488" t="s">
        <v>90</v>
      </c>
      <c r="F7" s="489"/>
      <c r="G7" s="490"/>
      <c r="H7" s="489" t="s">
        <v>91</v>
      </c>
      <c r="I7" s="489"/>
      <c r="J7" s="491"/>
    </row>
    <row r="8" spans="1:10" ht="18.75" customHeight="1">
      <c r="A8" s="5"/>
      <c r="B8" s="8"/>
      <c r="C8" s="11" t="s">
        <v>503</v>
      </c>
      <c r="D8" s="179" t="s">
        <v>69</v>
      </c>
      <c r="E8" s="483" t="s">
        <v>592</v>
      </c>
      <c r="F8" s="484"/>
      <c r="G8" s="485"/>
      <c r="H8" s="486" t="s">
        <v>587</v>
      </c>
      <c r="I8" s="484"/>
      <c r="J8" s="487"/>
    </row>
    <row r="9" spans="1:10" ht="15">
      <c r="A9" s="5"/>
      <c r="B9" s="8"/>
      <c r="C9" s="9"/>
      <c r="D9" s="178"/>
      <c r="E9" s="180" t="s">
        <v>87</v>
      </c>
      <c r="F9" s="352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">
      <c r="A10" s="36"/>
      <c r="B10" s="372" t="s">
        <v>11</v>
      </c>
      <c r="C10" s="95" t="s">
        <v>51</v>
      </c>
      <c r="D10" s="432" t="s">
        <v>559</v>
      </c>
      <c r="E10" s="156">
        <v>129377380</v>
      </c>
      <c r="F10" s="157">
        <v>146684391</v>
      </c>
      <c r="G10" s="157">
        <v>276061771</v>
      </c>
      <c r="H10" s="157">
        <v>114481908</v>
      </c>
      <c r="I10" s="157">
        <v>134269183</v>
      </c>
      <c r="J10" s="170">
        <v>248751091</v>
      </c>
    </row>
    <row r="11" spans="1:10" s="34" customFormat="1" ht="15">
      <c r="A11" s="36"/>
      <c r="B11" s="372" t="s">
        <v>16</v>
      </c>
      <c r="C11" s="95" t="s">
        <v>336</v>
      </c>
      <c r="D11" s="419" t="s">
        <v>560</v>
      </c>
      <c r="E11" s="156">
        <v>1031017</v>
      </c>
      <c r="F11" s="157">
        <v>25366591</v>
      </c>
      <c r="G11" s="157">
        <v>26397608</v>
      </c>
      <c r="H11" s="157">
        <v>1687332</v>
      </c>
      <c r="I11" s="157">
        <v>23435491</v>
      </c>
      <c r="J11" s="170">
        <v>25122823</v>
      </c>
    </row>
    <row r="12" spans="1:10" s="34" customFormat="1" ht="15">
      <c r="A12" s="36"/>
      <c r="B12" s="131" t="s">
        <v>15</v>
      </c>
      <c r="C12" s="130" t="s">
        <v>337</v>
      </c>
      <c r="D12" s="433" t="s">
        <v>561</v>
      </c>
      <c r="E12" s="328">
        <v>14711266</v>
      </c>
      <c r="F12" s="329">
        <v>0</v>
      </c>
      <c r="G12" s="329">
        <v>14711266</v>
      </c>
      <c r="H12" s="157">
        <v>67803</v>
      </c>
      <c r="I12" s="157">
        <v>436372</v>
      </c>
      <c r="J12" s="170">
        <v>504175</v>
      </c>
    </row>
    <row r="13" spans="1:10" ht="15">
      <c r="A13" s="36"/>
      <c r="B13" s="2" t="s">
        <v>14</v>
      </c>
      <c r="C13" s="37" t="s">
        <v>92</v>
      </c>
      <c r="D13" s="433" t="s">
        <v>562</v>
      </c>
      <c r="E13" s="328">
        <v>7025490</v>
      </c>
      <c r="F13" s="329">
        <v>11934400</v>
      </c>
      <c r="G13" s="329">
        <v>18959890</v>
      </c>
      <c r="H13" s="329">
        <v>6036084</v>
      </c>
      <c r="I13" s="329">
        <v>10371648</v>
      </c>
      <c r="J13" s="330">
        <v>16407732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6">
        <v>5793591</v>
      </c>
      <c r="F14" s="317">
        <v>0</v>
      </c>
      <c r="G14" s="317">
        <v>5793591</v>
      </c>
      <c r="H14" s="317">
        <v>4825540</v>
      </c>
      <c r="I14" s="317">
        <v>0</v>
      </c>
      <c r="J14" s="318">
        <v>4825540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6">
        <v>0</v>
      </c>
      <c r="F15" s="317">
        <v>0</v>
      </c>
      <c r="G15" s="317">
        <v>0</v>
      </c>
      <c r="H15" s="317">
        <v>0</v>
      </c>
      <c r="I15" s="317">
        <v>0</v>
      </c>
      <c r="J15" s="318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6">
        <v>1231899</v>
      </c>
      <c r="F16" s="317">
        <v>11934400</v>
      </c>
      <c r="G16" s="317">
        <v>13166299</v>
      </c>
      <c r="H16" s="317">
        <v>1210544</v>
      </c>
      <c r="I16" s="317">
        <v>10371648</v>
      </c>
      <c r="J16" s="318">
        <v>11582192</v>
      </c>
    </row>
    <row r="17" spans="1:10" s="34" customFormat="1" ht="15">
      <c r="A17" s="36"/>
      <c r="B17" s="2" t="s">
        <v>13</v>
      </c>
      <c r="C17" s="37" t="s">
        <v>3</v>
      </c>
      <c r="D17" s="26"/>
      <c r="E17" s="328">
        <v>0</v>
      </c>
      <c r="F17" s="329">
        <v>0</v>
      </c>
      <c r="G17" s="329">
        <v>0</v>
      </c>
      <c r="H17" s="329">
        <v>0</v>
      </c>
      <c r="I17" s="329">
        <v>0</v>
      </c>
      <c r="J17" s="330">
        <v>0</v>
      </c>
    </row>
    <row r="18" spans="1:10" s="34" customFormat="1" ht="15">
      <c r="A18" s="36"/>
      <c r="B18" s="93" t="s">
        <v>44</v>
      </c>
      <c r="C18" s="151" t="s">
        <v>423</v>
      </c>
      <c r="D18" s="26"/>
      <c r="E18" s="316">
        <v>0</v>
      </c>
      <c r="F18" s="317">
        <v>0</v>
      </c>
      <c r="G18" s="317">
        <v>0</v>
      </c>
      <c r="H18" s="317">
        <v>0</v>
      </c>
      <c r="I18" s="317">
        <v>0</v>
      </c>
      <c r="J18" s="318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316">
        <v>0</v>
      </c>
      <c r="F19" s="317">
        <v>0</v>
      </c>
      <c r="G19" s="317">
        <v>0</v>
      </c>
      <c r="H19" s="317">
        <v>0</v>
      </c>
      <c r="I19" s="317">
        <v>0</v>
      </c>
      <c r="J19" s="318">
        <v>0</v>
      </c>
    </row>
    <row r="20" spans="1:10" ht="15">
      <c r="A20" s="36"/>
      <c r="B20" s="372" t="s">
        <v>18</v>
      </c>
      <c r="C20" s="373" t="s">
        <v>424</v>
      </c>
      <c r="D20" s="432" t="s">
        <v>563</v>
      </c>
      <c r="E20" s="156">
        <v>0</v>
      </c>
      <c r="F20" s="157">
        <v>14296370</v>
      </c>
      <c r="G20" s="157">
        <v>14296370</v>
      </c>
      <c r="H20" s="157">
        <v>0</v>
      </c>
      <c r="I20" s="157">
        <v>14292878</v>
      </c>
      <c r="J20" s="170">
        <v>14292878</v>
      </c>
    </row>
    <row r="21" spans="1:10" ht="15">
      <c r="A21" s="36"/>
      <c r="B21" s="372" t="s">
        <v>17</v>
      </c>
      <c r="C21" s="373" t="s">
        <v>425</v>
      </c>
      <c r="D21" s="432" t="s">
        <v>564</v>
      </c>
      <c r="E21" s="156">
        <v>1264755</v>
      </c>
      <c r="F21" s="157">
        <v>5009234</v>
      </c>
      <c r="G21" s="157">
        <v>6273989</v>
      </c>
      <c r="H21" s="329">
        <v>1876549</v>
      </c>
      <c r="I21" s="329">
        <v>2208025</v>
      </c>
      <c r="J21" s="330">
        <v>4084574</v>
      </c>
    </row>
    <row r="22" spans="1:10" ht="15">
      <c r="A22" s="36"/>
      <c r="B22" s="93" t="s">
        <v>426</v>
      </c>
      <c r="C22" s="151" t="s">
        <v>427</v>
      </c>
      <c r="D22" s="26"/>
      <c r="E22" s="158">
        <v>1100548</v>
      </c>
      <c r="F22" s="159">
        <v>4743814</v>
      </c>
      <c r="G22" s="159">
        <v>5844362</v>
      </c>
      <c r="H22" s="159">
        <v>1282689</v>
      </c>
      <c r="I22" s="159">
        <v>2139130</v>
      </c>
      <c r="J22" s="171">
        <v>3421819</v>
      </c>
    </row>
    <row r="23" spans="1:10" s="34" customFormat="1" ht="15">
      <c r="A23" s="36"/>
      <c r="B23" s="93" t="s">
        <v>428</v>
      </c>
      <c r="C23" s="151" t="s">
        <v>429</v>
      </c>
      <c r="D23" s="26"/>
      <c r="E23" s="158">
        <v>164207</v>
      </c>
      <c r="F23" s="159">
        <v>265420</v>
      </c>
      <c r="G23" s="159">
        <v>429627</v>
      </c>
      <c r="H23" s="159">
        <v>593860</v>
      </c>
      <c r="I23" s="159">
        <v>68895</v>
      </c>
      <c r="J23" s="171">
        <v>662755</v>
      </c>
    </row>
    <row r="24" spans="1:10" s="34" customFormat="1" ht="15">
      <c r="A24" s="36"/>
      <c r="B24" s="38" t="s">
        <v>19</v>
      </c>
      <c r="C24" s="37" t="s">
        <v>430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520</v>
      </c>
      <c r="D25" s="432" t="s">
        <v>565</v>
      </c>
      <c r="E25" s="328">
        <v>980444</v>
      </c>
      <c r="F25" s="329">
        <v>61715</v>
      </c>
      <c r="G25" s="329">
        <v>1042159</v>
      </c>
      <c r="H25" s="157">
        <v>949775</v>
      </c>
      <c r="I25" s="157">
        <v>56373</v>
      </c>
      <c r="J25" s="170">
        <v>1006148</v>
      </c>
    </row>
    <row r="26" spans="1:10" s="34" customFormat="1" ht="15">
      <c r="A26" s="36"/>
      <c r="B26" s="2" t="s">
        <v>431</v>
      </c>
      <c r="C26" s="37" t="s">
        <v>7</v>
      </c>
      <c r="D26" s="432" t="s">
        <v>566</v>
      </c>
      <c r="E26" s="156">
        <v>5546097</v>
      </c>
      <c r="F26" s="157">
        <v>1330344</v>
      </c>
      <c r="G26" s="157">
        <v>6876441</v>
      </c>
      <c r="H26" s="157">
        <v>4685257</v>
      </c>
      <c r="I26" s="157">
        <v>1046489</v>
      </c>
      <c r="J26" s="170">
        <v>5731746</v>
      </c>
    </row>
    <row r="27" spans="1:10" s="34" customFormat="1" ht="15">
      <c r="A27" s="30"/>
      <c r="B27" s="3" t="s">
        <v>261</v>
      </c>
      <c r="C27" s="32" t="s">
        <v>270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262</v>
      </c>
      <c r="C28" s="31" t="s">
        <v>299</v>
      </c>
      <c r="D28" s="29"/>
      <c r="E28" s="158">
        <v>1019359</v>
      </c>
      <c r="F28" s="159">
        <v>85000</v>
      </c>
      <c r="G28" s="159">
        <v>1104359</v>
      </c>
      <c r="H28" s="159">
        <v>1073537</v>
      </c>
      <c r="I28" s="159">
        <v>71419</v>
      </c>
      <c r="J28" s="171">
        <v>1144956</v>
      </c>
    </row>
    <row r="29" spans="1:10" ht="15">
      <c r="A29" s="30"/>
      <c r="B29" s="3" t="s">
        <v>292</v>
      </c>
      <c r="C29" s="31" t="s">
        <v>72</v>
      </c>
      <c r="D29" s="29"/>
      <c r="E29" s="316">
        <v>0</v>
      </c>
      <c r="F29" s="317">
        <v>0</v>
      </c>
      <c r="G29" s="317">
        <v>0</v>
      </c>
      <c r="H29" s="317">
        <v>0</v>
      </c>
      <c r="I29" s="317">
        <v>0</v>
      </c>
      <c r="J29" s="318">
        <v>0</v>
      </c>
    </row>
    <row r="30" spans="1:10" ht="15">
      <c r="A30" s="30"/>
      <c r="B30" s="3" t="s">
        <v>293</v>
      </c>
      <c r="C30" s="31" t="s">
        <v>8</v>
      </c>
      <c r="D30" s="29"/>
      <c r="E30" s="158">
        <v>4526738</v>
      </c>
      <c r="F30" s="159">
        <v>1245344</v>
      </c>
      <c r="G30" s="159">
        <v>5772082</v>
      </c>
      <c r="H30" s="159">
        <v>3611720</v>
      </c>
      <c r="I30" s="159">
        <v>975070</v>
      </c>
      <c r="J30" s="171">
        <v>4586790</v>
      </c>
    </row>
    <row r="31" spans="1:10" ht="15">
      <c r="A31" s="30"/>
      <c r="B31" s="374" t="s">
        <v>22</v>
      </c>
      <c r="C31" s="95" t="s">
        <v>432</v>
      </c>
      <c r="D31" s="432" t="s">
        <v>567</v>
      </c>
      <c r="E31" s="328">
        <v>1784534</v>
      </c>
      <c r="F31" s="329">
        <v>31200</v>
      </c>
      <c r="G31" s="329">
        <v>1815734</v>
      </c>
      <c r="H31" s="329">
        <v>1081878</v>
      </c>
      <c r="I31" s="329">
        <v>51672</v>
      </c>
      <c r="J31" s="330">
        <v>1133550</v>
      </c>
    </row>
    <row r="32" spans="1:10" ht="15">
      <c r="A32" s="30"/>
      <c r="B32" s="374" t="s">
        <v>23</v>
      </c>
      <c r="C32" s="95" t="s">
        <v>433</v>
      </c>
      <c r="D32" s="26"/>
      <c r="E32" s="328">
        <v>0</v>
      </c>
      <c r="F32" s="329">
        <v>0</v>
      </c>
      <c r="G32" s="329">
        <v>0</v>
      </c>
      <c r="H32" s="329">
        <v>0</v>
      </c>
      <c r="I32" s="329">
        <v>0</v>
      </c>
      <c r="J32" s="330">
        <v>0</v>
      </c>
    </row>
    <row r="33" spans="1:10" s="34" customFormat="1" ht="30.75">
      <c r="A33" s="30"/>
      <c r="B33" s="163" t="s">
        <v>24</v>
      </c>
      <c r="C33" s="164" t="s">
        <v>351</v>
      </c>
      <c r="D33" s="434" t="s">
        <v>568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">
      <c r="A34" s="30"/>
      <c r="B34" s="93" t="s">
        <v>295</v>
      </c>
      <c r="C34" s="135" t="s">
        <v>349</v>
      </c>
      <c r="D34" s="26"/>
      <c r="E34" s="316">
        <v>0</v>
      </c>
      <c r="F34" s="317">
        <v>0</v>
      </c>
      <c r="G34" s="317">
        <v>0</v>
      </c>
      <c r="H34" s="317">
        <v>0</v>
      </c>
      <c r="I34" s="317">
        <v>0</v>
      </c>
      <c r="J34" s="318">
        <v>0</v>
      </c>
    </row>
    <row r="35" spans="1:10" s="34" customFormat="1" ht="15">
      <c r="A35" s="30"/>
      <c r="B35" s="93" t="s">
        <v>296</v>
      </c>
      <c r="C35" s="135" t="s">
        <v>350</v>
      </c>
      <c r="D35" s="26"/>
      <c r="E35" s="316">
        <v>0</v>
      </c>
      <c r="F35" s="317">
        <v>0</v>
      </c>
      <c r="G35" s="317">
        <v>0</v>
      </c>
      <c r="H35" s="317">
        <v>0</v>
      </c>
      <c r="I35" s="317">
        <v>0</v>
      </c>
      <c r="J35" s="318">
        <v>0</v>
      </c>
    </row>
    <row r="36" spans="1:10" s="34" customFormat="1" ht="15">
      <c r="A36" s="30"/>
      <c r="B36" s="2" t="s">
        <v>25</v>
      </c>
      <c r="C36" s="2" t="s">
        <v>434</v>
      </c>
      <c r="D36" s="432" t="s">
        <v>569</v>
      </c>
      <c r="E36" s="156">
        <v>1018644</v>
      </c>
      <c r="F36" s="157">
        <v>5152711</v>
      </c>
      <c r="G36" s="157">
        <v>6171355</v>
      </c>
      <c r="H36" s="157">
        <v>261478</v>
      </c>
      <c r="I36" s="157">
        <v>4468229</v>
      </c>
      <c r="J36" s="170">
        <v>4729707</v>
      </c>
    </row>
    <row r="37" spans="1:10" s="34" customFormat="1" ht="15">
      <c r="A37" s="30"/>
      <c r="B37" s="97" t="s">
        <v>285</v>
      </c>
      <c r="C37" s="97" t="s">
        <v>294</v>
      </c>
      <c r="D37" s="26"/>
      <c r="E37" s="316">
        <v>0</v>
      </c>
      <c r="F37" s="317">
        <v>0</v>
      </c>
      <c r="G37" s="317">
        <v>0</v>
      </c>
      <c r="H37" s="317">
        <v>0</v>
      </c>
      <c r="I37" s="317">
        <v>0</v>
      </c>
      <c r="J37" s="318">
        <v>0</v>
      </c>
    </row>
    <row r="38" spans="1:10" ht="15">
      <c r="A38" s="30"/>
      <c r="B38" s="97" t="s">
        <v>286</v>
      </c>
      <c r="C38" s="97" t="s">
        <v>435</v>
      </c>
      <c r="D38" s="26"/>
      <c r="E38" s="316">
        <v>1018644</v>
      </c>
      <c r="F38" s="317">
        <v>5152711</v>
      </c>
      <c r="G38" s="317">
        <v>6171355</v>
      </c>
      <c r="H38" s="317">
        <v>261478</v>
      </c>
      <c r="I38" s="317">
        <v>4468229</v>
      </c>
      <c r="J38" s="318">
        <v>4729707</v>
      </c>
    </row>
    <row r="39" spans="1:10" ht="15">
      <c r="A39" s="30"/>
      <c r="B39" s="95" t="s">
        <v>26</v>
      </c>
      <c r="C39" s="95" t="s">
        <v>436</v>
      </c>
      <c r="D39" s="432" t="s">
        <v>570</v>
      </c>
      <c r="E39" s="156">
        <v>15467894</v>
      </c>
      <c r="F39" s="157">
        <v>1721999</v>
      </c>
      <c r="G39" s="157">
        <v>17189893</v>
      </c>
      <c r="H39" s="329">
        <v>13992137</v>
      </c>
      <c r="I39" s="329">
        <v>1630043</v>
      </c>
      <c r="J39" s="330">
        <v>15622180</v>
      </c>
    </row>
    <row r="40" spans="1:10" ht="15">
      <c r="A40" s="30"/>
      <c r="B40" s="2" t="s">
        <v>27</v>
      </c>
      <c r="C40" s="2" t="s">
        <v>385</v>
      </c>
      <c r="D40" s="432" t="s">
        <v>571</v>
      </c>
      <c r="E40" s="156">
        <v>58254939</v>
      </c>
      <c r="F40" s="157">
        <v>-158193</v>
      </c>
      <c r="G40" s="157">
        <v>58096746</v>
      </c>
      <c r="H40" s="157">
        <v>53281263</v>
      </c>
      <c r="I40" s="157">
        <v>484403</v>
      </c>
      <c r="J40" s="170">
        <v>53765666</v>
      </c>
    </row>
    <row r="41" spans="1:10" ht="15">
      <c r="A41" s="30"/>
      <c r="B41" s="3" t="s">
        <v>287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288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300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301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302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289</v>
      </c>
      <c r="C46" s="31" t="s">
        <v>437</v>
      </c>
      <c r="D46" s="26"/>
      <c r="E46" s="158">
        <v>1363943</v>
      </c>
      <c r="F46" s="159">
        <v>314527</v>
      </c>
      <c r="G46" s="159">
        <v>1678470</v>
      </c>
      <c r="H46" s="159">
        <v>1275384</v>
      </c>
      <c r="I46" s="159">
        <v>267781</v>
      </c>
      <c r="J46" s="171">
        <v>1543165</v>
      </c>
    </row>
    <row r="47" spans="1:10" ht="15">
      <c r="A47" s="30"/>
      <c r="B47" s="3" t="s">
        <v>290</v>
      </c>
      <c r="C47" s="31" t="s">
        <v>438</v>
      </c>
      <c r="D47" s="26"/>
      <c r="E47" s="158">
        <v>3543295</v>
      </c>
      <c r="F47" s="159">
        <v>-701088</v>
      </c>
      <c r="G47" s="159">
        <v>2842207</v>
      </c>
      <c r="H47" s="159">
        <v>1962812</v>
      </c>
      <c r="I47" s="159">
        <v>-54458</v>
      </c>
      <c r="J47" s="171">
        <v>1908354</v>
      </c>
    </row>
    <row r="48" spans="1:10" ht="15">
      <c r="A48" s="30"/>
      <c r="B48" s="3" t="s">
        <v>439</v>
      </c>
      <c r="C48" s="31" t="s">
        <v>78</v>
      </c>
      <c r="D48" s="26"/>
      <c r="E48" s="158">
        <v>38978488</v>
      </c>
      <c r="F48" s="159">
        <v>228368</v>
      </c>
      <c r="G48" s="159">
        <v>39206856</v>
      </c>
      <c r="H48" s="159">
        <v>38899792</v>
      </c>
      <c r="I48" s="159">
        <v>271080</v>
      </c>
      <c r="J48" s="171">
        <v>39170872</v>
      </c>
    </row>
    <row r="49" spans="1:10" ht="15">
      <c r="A49" s="30"/>
      <c r="B49" s="53" t="s">
        <v>440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">
      <c r="A50" s="30"/>
      <c r="B50" s="53" t="s">
        <v>441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442</v>
      </c>
      <c r="C51" s="54" t="s">
        <v>81</v>
      </c>
      <c r="D51" s="26"/>
      <c r="E51" s="158">
        <v>37275101</v>
      </c>
      <c r="F51" s="159">
        <v>0</v>
      </c>
      <c r="G51" s="159">
        <v>37275101</v>
      </c>
      <c r="H51" s="159">
        <v>37201842</v>
      </c>
      <c r="I51" s="159">
        <v>0</v>
      </c>
      <c r="J51" s="171">
        <v>37201842</v>
      </c>
    </row>
    <row r="52" spans="1:10" ht="15">
      <c r="A52" s="30"/>
      <c r="B52" s="53" t="s">
        <v>443</v>
      </c>
      <c r="C52" s="54" t="s">
        <v>82</v>
      </c>
      <c r="D52" s="29"/>
      <c r="E52" s="158">
        <v>238013</v>
      </c>
      <c r="F52" s="159">
        <v>228368</v>
      </c>
      <c r="G52" s="159">
        <v>466381</v>
      </c>
      <c r="H52" s="159">
        <v>232576</v>
      </c>
      <c r="I52" s="159">
        <v>271080</v>
      </c>
      <c r="J52" s="171">
        <v>503656</v>
      </c>
    </row>
    <row r="53" spans="1:10" ht="15">
      <c r="A53" s="30"/>
      <c r="B53" s="3" t="s">
        <v>444</v>
      </c>
      <c r="C53" s="31" t="s">
        <v>86</v>
      </c>
      <c r="D53" s="29"/>
      <c r="E53" s="158">
        <v>9384779</v>
      </c>
      <c r="F53" s="159">
        <v>0</v>
      </c>
      <c r="G53" s="159">
        <v>9384779</v>
      </c>
      <c r="H53" s="159">
        <v>6158841</v>
      </c>
      <c r="I53" s="159">
        <v>0</v>
      </c>
      <c r="J53" s="171">
        <v>6158841</v>
      </c>
    </row>
    <row r="54" spans="1:10" ht="15">
      <c r="A54" s="30"/>
      <c r="B54" s="53" t="s">
        <v>445</v>
      </c>
      <c r="C54" s="55" t="s">
        <v>446</v>
      </c>
      <c r="D54" s="26"/>
      <c r="E54" s="158">
        <v>6153404</v>
      </c>
      <c r="F54" s="159">
        <v>0</v>
      </c>
      <c r="G54" s="159">
        <v>6153404</v>
      </c>
      <c r="H54" s="159">
        <v>0</v>
      </c>
      <c r="I54" s="159">
        <v>0</v>
      </c>
      <c r="J54" s="171">
        <v>0</v>
      </c>
    </row>
    <row r="55" spans="1:10" ht="15">
      <c r="A55" s="30"/>
      <c r="B55" s="53" t="s">
        <v>447</v>
      </c>
      <c r="C55" s="55" t="s">
        <v>448</v>
      </c>
      <c r="D55" s="26"/>
      <c r="E55" s="158">
        <v>3231375</v>
      </c>
      <c r="F55" s="159">
        <v>0</v>
      </c>
      <c r="G55" s="159">
        <v>3231375</v>
      </c>
      <c r="H55" s="159">
        <v>6158841</v>
      </c>
      <c r="I55" s="159">
        <v>0</v>
      </c>
      <c r="J55" s="171">
        <v>6158841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499</v>
      </c>
      <c r="D57" s="42"/>
      <c r="E57" s="168">
        <v>236462460</v>
      </c>
      <c r="F57" s="168">
        <v>211430762</v>
      </c>
      <c r="G57" s="169">
        <v>447893222</v>
      </c>
      <c r="H57" s="169">
        <v>198401464</v>
      </c>
      <c r="I57" s="168">
        <v>192750806</v>
      </c>
      <c r="J57" s="172">
        <v>391152270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381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55"/>
      <c r="F60" s="355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3.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478" t="s">
        <v>384</v>
      </c>
      <c r="B2" s="479"/>
      <c r="C2" s="479"/>
      <c r="D2" s="479"/>
      <c r="E2" s="479"/>
      <c r="F2" s="479"/>
      <c r="G2" s="479"/>
      <c r="H2" s="479"/>
      <c r="I2" s="479"/>
      <c r="J2" s="480"/>
    </row>
    <row r="3" spans="1:10" s="259" customFormat="1" ht="30" customHeight="1">
      <c r="A3" s="475" t="s">
        <v>594</v>
      </c>
      <c r="B3" s="476"/>
      <c r="C3" s="476"/>
      <c r="D3" s="476"/>
      <c r="E3" s="476"/>
      <c r="F3" s="476"/>
      <c r="G3" s="476"/>
      <c r="H3" s="476"/>
      <c r="I3" s="476"/>
      <c r="J3" s="477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488" t="s">
        <v>387</v>
      </c>
      <c r="F5" s="489"/>
      <c r="G5" s="489"/>
      <c r="H5" s="489"/>
      <c r="I5" s="489"/>
      <c r="J5" s="491"/>
    </row>
    <row r="6" spans="1:10" ht="16.5" customHeight="1">
      <c r="A6" s="59"/>
      <c r="B6" s="90"/>
      <c r="C6" s="187"/>
      <c r="D6" s="191"/>
      <c r="E6" s="497"/>
      <c r="F6" s="498"/>
      <c r="G6" s="498"/>
      <c r="H6" s="498"/>
      <c r="I6" s="498"/>
      <c r="J6" s="499"/>
    </row>
    <row r="7" spans="1:10" ht="16.5" customHeight="1">
      <c r="A7" s="59"/>
      <c r="B7" s="187"/>
      <c r="C7" s="187"/>
      <c r="D7" s="191"/>
      <c r="E7" s="488" t="s">
        <v>90</v>
      </c>
      <c r="F7" s="489"/>
      <c r="G7" s="490"/>
      <c r="H7" s="489" t="s">
        <v>91</v>
      </c>
      <c r="I7" s="489"/>
      <c r="J7" s="491"/>
    </row>
    <row r="8" spans="1:46" ht="15">
      <c r="A8" s="59"/>
      <c r="B8" s="61"/>
      <c r="C8" s="61"/>
      <c r="D8" s="21"/>
      <c r="E8" s="486" t="str">
        <f>+v!E8</f>
        <v>30.06.2020</v>
      </c>
      <c r="F8" s="484"/>
      <c r="G8" s="485"/>
      <c r="H8" s="486" t="str">
        <f>+v!H8</f>
        <v>31.12.2019</v>
      </c>
      <c r="I8" s="484"/>
      <c r="J8" s="487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456" t="s">
        <v>69</v>
      </c>
      <c r="E9" s="192" t="s">
        <v>87</v>
      </c>
      <c r="F9" s="351" t="s">
        <v>88</v>
      </c>
      <c r="G9" s="192" t="s">
        <v>382</v>
      </c>
      <c r="H9" s="192" t="s">
        <v>87</v>
      </c>
      <c r="I9" s="192" t="s">
        <v>88</v>
      </c>
      <c r="J9" s="194" t="s">
        <v>382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5">
        <v>206518759</v>
      </c>
      <c r="F10" s="197">
        <v>318499631</v>
      </c>
      <c r="G10" s="246">
        <v>525018390</v>
      </c>
      <c r="H10" s="245">
        <v>186024138</v>
      </c>
      <c r="I10" s="197">
        <v>290326802</v>
      </c>
      <c r="J10" s="198">
        <v>476350940</v>
      </c>
    </row>
    <row r="11" spans="1:10" ht="15">
      <c r="A11" s="59"/>
      <c r="B11" s="2" t="s">
        <v>11</v>
      </c>
      <c r="C11" s="2" t="s">
        <v>100</v>
      </c>
      <c r="D11" s="435" t="s">
        <v>572</v>
      </c>
      <c r="E11" s="245">
        <v>26920379</v>
      </c>
      <c r="F11" s="197">
        <v>38754722</v>
      </c>
      <c r="G11" s="246">
        <v>65675101</v>
      </c>
      <c r="H11" s="245">
        <v>23655572</v>
      </c>
      <c r="I11" s="197">
        <v>36838728</v>
      </c>
      <c r="J11" s="198">
        <v>60494300</v>
      </c>
    </row>
    <row r="12" spans="1:10" ht="15">
      <c r="A12" s="59"/>
      <c r="B12" s="80" t="s">
        <v>101</v>
      </c>
      <c r="C12" s="31" t="s">
        <v>102</v>
      </c>
      <c r="D12" s="63"/>
      <c r="E12" s="247">
        <v>26571260</v>
      </c>
      <c r="F12" s="199">
        <v>29387516</v>
      </c>
      <c r="G12" s="248">
        <v>55958776</v>
      </c>
      <c r="H12" s="247">
        <v>23555242</v>
      </c>
      <c r="I12" s="199">
        <v>25924721</v>
      </c>
      <c r="J12" s="200">
        <v>49479963</v>
      </c>
    </row>
    <row r="13" spans="1:10" ht="15">
      <c r="A13" s="59"/>
      <c r="B13" s="31" t="s">
        <v>103</v>
      </c>
      <c r="C13" s="31" t="s">
        <v>104</v>
      </c>
      <c r="D13" s="63"/>
      <c r="E13" s="247">
        <v>0</v>
      </c>
      <c r="F13" s="199">
        <v>1137535</v>
      </c>
      <c r="G13" s="248">
        <v>1137535</v>
      </c>
      <c r="H13" s="247">
        <v>0</v>
      </c>
      <c r="I13" s="199">
        <v>1252136</v>
      </c>
      <c r="J13" s="200">
        <v>1252136</v>
      </c>
    </row>
    <row r="14" spans="1:10" ht="15">
      <c r="A14" s="59"/>
      <c r="B14" s="31" t="s">
        <v>105</v>
      </c>
      <c r="C14" s="31" t="s">
        <v>106</v>
      </c>
      <c r="D14" s="63"/>
      <c r="E14" s="247">
        <v>1775356</v>
      </c>
      <c r="F14" s="199">
        <v>611194</v>
      </c>
      <c r="G14" s="248">
        <v>2386550</v>
      </c>
      <c r="H14" s="247">
        <v>1408118</v>
      </c>
      <c r="I14" s="199">
        <v>535596</v>
      </c>
      <c r="J14" s="200">
        <v>1943714</v>
      </c>
    </row>
    <row r="15" spans="1:10" ht="15">
      <c r="A15" s="59"/>
      <c r="B15" s="81" t="s">
        <v>107</v>
      </c>
      <c r="C15" s="31" t="s">
        <v>108</v>
      </c>
      <c r="D15" s="63"/>
      <c r="E15" s="247">
        <v>24795904</v>
      </c>
      <c r="F15" s="199">
        <v>27638787</v>
      </c>
      <c r="G15" s="248">
        <v>52434691</v>
      </c>
      <c r="H15" s="247">
        <v>22147124</v>
      </c>
      <c r="I15" s="199">
        <v>24136989</v>
      </c>
      <c r="J15" s="200">
        <v>46284113</v>
      </c>
    </row>
    <row r="16" spans="1:10" ht="15">
      <c r="A16" s="59"/>
      <c r="B16" s="31" t="s">
        <v>109</v>
      </c>
      <c r="C16" s="31" t="s">
        <v>110</v>
      </c>
      <c r="D16" s="63"/>
      <c r="E16" s="247">
        <v>93724</v>
      </c>
      <c r="F16" s="199">
        <v>1705867</v>
      </c>
      <c r="G16" s="248">
        <v>1799591</v>
      </c>
      <c r="H16" s="247">
        <v>35845</v>
      </c>
      <c r="I16" s="199">
        <v>1543198</v>
      </c>
      <c r="J16" s="200">
        <v>1579043</v>
      </c>
    </row>
    <row r="17" spans="1:10" ht="15">
      <c r="A17" s="59"/>
      <c r="B17" s="31" t="s">
        <v>111</v>
      </c>
      <c r="C17" s="31" t="s">
        <v>112</v>
      </c>
      <c r="D17" s="63"/>
      <c r="E17" s="247">
        <v>93724</v>
      </c>
      <c r="F17" s="199">
        <v>1705867</v>
      </c>
      <c r="G17" s="248">
        <v>1799591</v>
      </c>
      <c r="H17" s="247">
        <v>35395</v>
      </c>
      <c r="I17" s="199">
        <v>1521807</v>
      </c>
      <c r="J17" s="200">
        <v>1557202</v>
      </c>
    </row>
    <row r="18" spans="1:10" ht="1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450</v>
      </c>
      <c r="I18" s="199">
        <v>21391</v>
      </c>
      <c r="J18" s="200">
        <v>21841</v>
      </c>
    </row>
    <row r="19" spans="1:10" ht="15">
      <c r="A19" s="59"/>
      <c r="B19" s="31" t="s">
        <v>115</v>
      </c>
      <c r="C19" s="31" t="s">
        <v>116</v>
      </c>
      <c r="D19" s="63"/>
      <c r="E19" s="247">
        <v>255395</v>
      </c>
      <c r="F19" s="199">
        <v>7553018</v>
      </c>
      <c r="G19" s="248">
        <v>7808413</v>
      </c>
      <c r="H19" s="247">
        <v>64485</v>
      </c>
      <c r="I19" s="199">
        <v>9296630</v>
      </c>
      <c r="J19" s="200">
        <v>9361115</v>
      </c>
    </row>
    <row r="20" spans="1:10" ht="1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">
      <c r="A21" s="59"/>
      <c r="B21" s="31" t="s">
        <v>119</v>
      </c>
      <c r="C21" s="31" t="s">
        <v>120</v>
      </c>
      <c r="D21" s="63"/>
      <c r="E21" s="247">
        <v>255395</v>
      </c>
      <c r="F21" s="199">
        <v>7553018</v>
      </c>
      <c r="G21" s="248">
        <v>7808413</v>
      </c>
      <c r="H21" s="247">
        <v>64485</v>
      </c>
      <c r="I21" s="199">
        <v>9296630</v>
      </c>
      <c r="J21" s="200">
        <v>9361115</v>
      </c>
    </row>
    <row r="22" spans="1:10" ht="1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">
      <c r="A23" s="59"/>
      <c r="B23" s="31" t="s">
        <v>123</v>
      </c>
      <c r="C23" s="31" t="s">
        <v>124</v>
      </c>
      <c r="D23" s="63"/>
      <c r="E23" s="247">
        <v>0</v>
      </c>
      <c r="F23" s="199">
        <v>0</v>
      </c>
      <c r="G23" s="248">
        <v>0</v>
      </c>
      <c r="H23" s="247">
        <v>0</v>
      </c>
      <c r="I23" s="199">
        <v>0</v>
      </c>
      <c r="J23" s="200">
        <v>0</v>
      </c>
    </row>
    <row r="24" spans="1:10" ht="15">
      <c r="A24" s="59"/>
      <c r="B24" s="31" t="s">
        <v>125</v>
      </c>
      <c r="C24" s="31" t="s">
        <v>126</v>
      </c>
      <c r="D24" s="63"/>
      <c r="E24" s="247">
        <v>0</v>
      </c>
      <c r="F24" s="199">
        <v>0</v>
      </c>
      <c r="G24" s="248">
        <v>0</v>
      </c>
      <c r="H24" s="247">
        <v>0</v>
      </c>
      <c r="I24" s="199">
        <v>0</v>
      </c>
      <c r="J24" s="200">
        <v>0</v>
      </c>
    </row>
    <row r="25" spans="1:10" ht="1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">
      <c r="A28" s="59"/>
      <c r="B28" s="31" t="s">
        <v>133</v>
      </c>
      <c r="C28" s="31" t="s">
        <v>134</v>
      </c>
      <c r="D28" s="63"/>
      <c r="E28" s="247">
        <v>0</v>
      </c>
      <c r="F28" s="199">
        <v>108321</v>
      </c>
      <c r="G28" s="248">
        <v>108321</v>
      </c>
      <c r="H28" s="247">
        <v>0</v>
      </c>
      <c r="I28" s="199">
        <v>74179</v>
      </c>
      <c r="J28" s="200">
        <v>74179</v>
      </c>
    </row>
    <row r="29" spans="1:10" ht="1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">
      <c r="A30" s="30"/>
      <c r="B30" s="2" t="s">
        <v>16</v>
      </c>
      <c r="C30" s="2" t="s">
        <v>137</v>
      </c>
      <c r="D30" s="435" t="s">
        <v>572</v>
      </c>
      <c r="E30" s="249">
        <v>68486085</v>
      </c>
      <c r="F30" s="197">
        <v>9840422</v>
      </c>
      <c r="G30" s="246">
        <v>78326507</v>
      </c>
      <c r="H30" s="245">
        <v>62612512</v>
      </c>
      <c r="I30" s="197">
        <v>12855966</v>
      </c>
      <c r="J30" s="198">
        <v>75468478</v>
      </c>
    </row>
    <row r="31" spans="1:10" ht="15">
      <c r="A31" s="30"/>
      <c r="B31" s="31" t="s">
        <v>138</v>
      </c>
      <c r="C31" s="31" t="s">
        <v>139</v>
      </c>
      <c r="D31" s="63"/>
      <c r="E31" s="247">
        <v>68473697</v>
      </c>
      <c r="F31" s="199">
        <v>7904615</v>
      </c>
      <c r="G31" s="248">
        <v>76378312</v>
      </c>
      <c r="H31" s="247">
        <v>62597467</v>
      </c>
      <c r="I31" s="199">
        <v>11407314</v>
      </c>
      <c r="J31" s="200">
        <v>74004781</v>
      </c>
    </row>
    <row r="32" spans="1:10" ht="15">
      <c r="A32" s="30"/>
      <c r="B32" s="31" t="s">
        <v>140</v>
      </c>
      <c r="C32" s="31" t="s">
        <v>367</v>
      </c>
      <c r="D32" s="63"/>
      <c r="E32" s="247">
        <v>1963256</v>
      </c>
      <c r="F32" s="199">
        <v>6339534</v>
      </c>
      <c r="G32" s="248">
        <v>8302790</v>
      </c>
      <c r="H32" s="247">
        <v>5305681</v>
      </c>
      <c r="I32" s="199">
        <v>10055183</v>
      </c>
      <c r="J32" s="200">
        <v>15360864</v>
      </c>
    </row>
    <row r="33" spans="1:10" ht="15">
      <c r="A33" s="30"/>
      <c r="B33" s="31" t="s">
        <v>141</v>
      </c>
      <c r="C33" s="31" t="s">
        <v>368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">
      <c r="A34" s="30"/>
      <c r="B34" s="31" t="s">
        <v>142</v>
      </c>
      <c r="C34" s="31" t="s">
        <v>143</v>
      </c>
      <c r="D34" s="63"/>
      <c r="E34" s="247">
        <v>0</v>
      </c>
      <c r="F34" s="199">
        <v>3553</v>
      </c>
      <c r="G34" s="248">
        <v>3553</v>
      </c>
      <c r="H34" s="247">
        <v>0</v>
      </c>
      <c r="I34" s="199">
        <v>6336</v>
      </c>
      <c r="J34" s="200">
        <v>6336</v>
      </c>
    </row>
    <row r="35" spans="1:10" ht="15">
      <c r="A35" s="30"/>
      <c r="B35" s="31" t="s">
        <v>144</v>
      </c>
      <c r="C35" s="31" t="s">
        <v>145</v>
      </c>
      <c r="D35" s="63"/>
      <c r="E35" s="247">
        <v>18678346</v>
      </c>
      <c r="F35" s="199">
        <v>1561528</v>
      </c>
      <c r="G35" s="248">
        <v>20239874</v>
      </c>
      <c r="H35" s="247">
        <v>16444587</v>
      </c>
      <c r="I35" s="199">
        <v>1345795</v>
      </c>
      <c r="J35" s="200">
        <v>17790382</v>
      </c>
    </row>
    <row r="36" spans="1:10" ht="1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">
      <c r="A38" s="30"/>
      <c r="B38" s="31" t="s">
        <v>150</v>
      </c>
      <c r="C38" s="8" t="s">
        <v>369</v>
      </c>
      <c r="D38" s="63"/>
      <c r="E38" s="247">
        <v>3146828</v>
      </c>
      <c r="F38" s="199">
        <v>0</v>
      </c>
      <c r="G38" s="248">
        <v>3146828</v>
      </c>
      <c r="H38" s="247">
        <v>3184727</v>
      </c>
      <c r="I38" s="199">
        <v>0</v>
      </c>
      <c r="J38" s="200">
        <v>3184727</v>
      </c>
    </row>
    <row r="39" spans="1:10" ht="15">
      <c r="A39" s="30"/>
      <c r="B39" s="31" t="s">
        <v>151</v>
      </c>
      <c r="C39" s="8" t="s">
        <v>152</v>
      </c>
      <c r="D39" s="63"/>
      <c r="E39" s="247">
        <v>151481</v>
      </c>
      <c r="F39" s="199">
        <v>0</v>
      </c>
      <c r="G39" s="248">
        <v>151481</v>
      </c>
      <c r="H39" s="247">
        <v>137121</v>
      </c>
      <c r="I39" s="199">
        <v>0</v>
      </c>
      <c r="J39" s="200">
        <v>137121</v>
      </c>
    </row>
    <row r="40" spans="1:10" ht="15">
      <c r="A40" s="30"/>
      <c r="B40" s="31" t="s">
        <v>153</v>
      </c>
      <c r="C40" s="31" t="s">
        <v>154</v>
      </c>
      <c r="D40" s="63"/>
      <c r="E40" s="247">
        <v>44532458</v>
      </c>
      <c r="F40" s="199">
        <v>0</v>
      </c>
      <c r="G40" s="248">
        <v>44532458</v>
      </c>
      <c r="H40" s="247">
        <v>37522327</v>
      </c>
      <c r="I40" s="199">
        <v>0</v>
      </c>
      <c r="J40" s="200">
        <v>37522327</v>
      </c>
    </row>
    <row r="41" spans="1:10" ht="15">
      <c r="A41" s="30"/>
      <c r="B41" s="31" t="s">
        <v>155</v>
      </c>
      <c r="C41" s="97" t="s">
        <v>352</v>
      </c>
      <c r="D41" s="63"/>
      <c r="E41" s="247">
        <v>1328</v>
      </c>
      <c r="F41" s="199">
        <v>0</v>
      </c>
      <c r="G41" s="248">
        <v>1328</v>
      </c>
      <c r="H41" s="247">
        <v>3024</v>
      </c>
      <c r="I41" s="199">
        <v>0</v>
      </c>
      <c r="J41" s="200">
        <v>3024</v>
      </c>
    </row>
    <row r="42" spans="1:10" ht="1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">
      <c r="A44" s="30"/>
      <c r="B44" s="31" t="s">
        <v>347</v>
      </c>
      <c r="C44" s="31" t="s">
        <v>160</v>
      </c>
      <c r="D44" s="63"/>
      <c r="E44" s="247">
        <v>0</v>
      </c>
      <c r="F44" s="199">
        <v>0</v>
      </c>
      <c r="G44" s="248">
        <v>0</v>
      </c>
      <c r="H44" s="247">
        <v>0</v>
      </c>
      <c r="I44" s="199">
        <v>0</v>
      </c>
      <c r="J44" s="200">
        <v>0</v>
      </c>
    </row>
    <row r="45" spans="1:10" ht="15">
      <c r="A45" s="30"/>
      <c r="B45" s="31" t="s">
        <v>161</v>
      </c>
      <c r="C45" s="31" t="s">
        <v>162</v>
      </c>
      <c r="D45" s="63"/>
      <c r="E45" s="247">
        <v>12388</v>
      </c>
      <c r="F45" s="199">
        <v>1935807</v>
      </c>
      <c r="G45" s="248">
        <v>1948195</v>
      </c>
      <c r="H45" s="247">
        <v>15045</v>
      </c>
      <c r="I45" s="199">
        <v>1448652</v>
      </c>
      <c r="J45" s="200">
        <v>1463697</v>
      </c>
    </row>
    <row r="46" spans="1:10" ht="15">
      <c r="A46" s="30"/>
      <c r="B46" s="31" t="s">
        <v>163</v>
      </c>
      <c r="C46" s="31" t="s">
        <v>164</v>
      </c>
      <c r="D46" s="63"/>
      <c r="E46" s="247">
        <v>12388</v>
      </c>
      <c r="F46" s="199">
        <v>1933900</v>
      </c>
      <c r="G46" s="248">
        <v>1946288</v>
      </c>
      <c r="H46" s="247">
        <v>15045</v>
      </c>
      <c r="I46" s="199">
        <v>1446989</v>
      </c>
      <c r="J46" s="200">
        <v>1462034</v>
      </c>
    </row>
    <row r="47" spans="1:10" ht="15">
      <c r="A47" s="30"/>
      <c r="B47" s="31" t="s">
        <v>165</v>
      </c>
      <c r="C47" s="31" t="s">
        <v>166</v>
      </c>
      <c r="D47" s="63"/>
      <c r="E47" s="247">
        <v>0</v>
      </c>
      <c r="F47" s="199">
        <v>1907</v>
      </c>
      <c r="G47" s="248">
        <v>1907</v>
      </c>
      <c r="H47" s="247">
        <v>0</v>
      </c>
      <c r="I47" s="199">
        <v>1663</v>
      </c>
      <c r="J47" s="200">
        <v>1663</v>
      </c>
    </row>
    <row r="48" spans="1:10" ht="15">
      <c r="A48" s="30"/>
      <c r="B48" s="2" t="s">
        <v>15</v>
      </c>
      <c r="C48" s="2" t="s">
        <v>167</v>
      </c>
      <c r="D48" s="435" t="s">
        <v>573</v>
      </c>
      <c r="E48" s="249">
        <v>111112295</v>
      </c>
      <c r="F48" s="197">
        <v>269904487</v>
      </c>
      <c r="G48" s="246">
        <v>381016782</v>
      </c>
      <c r="H48" s="245">
        <v>99756054</v>
      </c>
      <c r="I48" s="197">
        <v>240632108</v>
      </c>
      <c r="J48" s="198">
        <v>340388162</v>
      </c>
    </row>
    <row r="49" spans="1:10" ht="15">
      <c r="A49" s="30"/>
      <c r="B49" s="93" t="s">
        <v>40</v>
      </c>
      <c r="C49" s="31" t="s">
        <v>271</v>
      </c>
      <c r="D49" s="82"/>
      <c r="E49" s="250">
        <v>8211397</v>
      </c>
      <c r="F49" s="199">
        <v>33345104</v>
      </c>
      <c r="G49" s="248">
        <v>41556501</v>
      </c>
      <c r="H49" s="247">
        <v>21712536</v>
      </c>
      <c r="I49" s="199">
        <v>38829691</v>
      </c>
      <c r="J49" s="200">
        <v>60542227</v>
      </c>
    </row>
    <row r="50" spans="1:10" ht="15">
      <c r="A50" s="30"/>
      <c r="B50" s="93" t="s">
        <v>41</v>
      </c>
      <c r="C50" s="99" t="s">
        <v>272</v>
      </c>
      <c r="D50" s="82"/>
      <c r="E50" s="250">
        <v>1210000</v>
      </c>
      <c r="F50" s="199">
        <v>9823380</v>
      </c>
      <c r="G50" s="248">
        <v>11033380</v>
      </c>
      <c r="H50" s="247">
        <v>4835016</v>
      </c>
      <c r="I50" s="199">
        <v>16046285</v>
      </c>
      <c r="J50" s="200">
        <v>20881301</v>
      </c>
    </row>
    <row r="51" spans="1:10" ht="15">
      <c r="A51" s="30"/>
      <c r="B51" s="93" t="s">
        <v>42</v>
      </c>
      <c r="C51" s="99" t="s">
        <v>273</v>
      </c>
      <c r="D51" s="82"/>
      <c r="E51" s="250">
        <v>7001397</v>
      </c>
      <c r="F51" s="199">
        <v>23521724</v>
      </c>
      <c r="G51" s="248">
        <v>30523121</v>
      </c>
      <c r="H51" s="247">
        <v>16877520</v>
      </c>
      <c r="I51" s="199">
        <v>22783406</v>
      </c>
      <c r="J51" s="200">
        <v>39660926</v>
      </c>
    </row>
    <row r="52" spans="1:10" ht="15">
      <c r="A52" s="30"/>
      <c r="B52" s="93" t="s">
        <v>95</v>
      </c>
      <c r="C52" s="99" t="s">
        <v>275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">
      <c r="A53" s="30"/>
      <c r="B53" s="93" t="s">
        <v>43</v>
      </c>
      <c r="C53" s="99" t="s">
        <v>274</v>
      </c>
      <c r="D53" s="82"/>
      <c r="E53" s="250">
        <v>102900898</v>
      </c>
      <c r="F53" s="199">
        <v>236559383</v>
      </c>
      <c r="G53" s="248">
        <v>339460281</v>
      </c>
      <c r="H53" s="247">
        <v>78043518</v>
      </c>
      <c r="I53" s="199">
        <v>201802417</v>
      </c>
      <c r="J53" s="200">
        <v>279845935</v>
      </c>
    </row>
    <row r="54" spans="1:10" ht="15">
      <c r="A54" s="30"/>
      <c r="B54" s="81" t="s">
        <v>297</v>
      </c>
      <c r="C54" s="31" t="s">
        <v>168</v>
      </c>
      <c r="D54" s="82"/>
      <c r="E54" s="250">
        <v>5274061</v>
      </c>
      <c r="F54" s="199">
        <v>6145545</v>
      </c>
      <c r="G54" s="248">
        <v>11419606</v>
      </c>
      <c r="H54" s="247">
        <v>7301938</v>
      </c>
      <c r="I54" s="199">
        <v>8068206</v>
      </c>
      <c r="J54" s="200">
        <v>15370144</v>
      </c>
    </row>
    <row r="55" spans="1:10" ht="15">
      <c r="A55" s="30"/>
      <c r="B55" s="3" t="s">
        <v>319</v>
      </c>
      <c r="C55" s="31" t="s">
        <v>303</v>
      </c>
      <c r="D55" s="82"/>
      <c r="E55" s="250">
        <v>3742808</v>
      </c>
      <c r="F55" s="199">
        <v>1984111</v>
      </c>
      <c r="G55" s="248">
        <v>5726919</v>
      </c>
      <c r="H55" s="247">
        <v>3682456</v>
      </c>
      <c r="I55" s="199">
        <v>4054139</v>
      </c>
      <c r="J55" s="200">
        <v>7736595</v>
      </c>
    </row>
    <row r="56" spans="1:10" ht="15">
      <c r="A56" s="30"/>
      <c r="B56" s="3" t="s">
        <v>320</v>
      </c>
      <c r="C56" s="31" t="s">
        <v>304</v>
      </c>
      <c r="D56" s="82"/>
      <c r="E56" s="250">
        <v>1531253</v>
      </c>
      <c r="F56" s="199">
        <v>4161434</v>
      </c>
      <c r="G56" s="248">
        <v>5692687</v>
      </c>
      <c r="H56" s="247">
        <v>3619482</v>
      </c>
      <c r="I56" s="199">
        <v>4014067</v>
      </c>
      <c r="J56" s="200">
        <v>7633549</v>
      </c>
    </row>
    <row r="57" spans="1:10" ht="15">
      <c r="A57" s="30"/>
      <c r="B57" s="3" t="s">
        <v>298</v>
      </c>
      <c r="C57" s="31" t="s">
        <v>169</v>
      </c>
      <c r="D57" s="82"/>
      <c r="E57" s="250">
        <v>90946760</v>
      </c>
      <c r="F57" s="199">
        <v>180401662</v>
      </c>
      <c r="G57" s="248">
        <v>271348422</v>
      </c>
      <c r="H57" s="247">
        <v>60693410</v>
      </c>
      <c r="I57" s="199">
        <v>151509069</v>
      </c>
      <c r="J57" s="200">
        <v>212202479</v>
      </c>
    </row>
    <row r="58" spans="1:10" ht="15">
      <c r="A58" s="30"/>
      <c r="B58" s="3" t="s">
        <v>276</v>
      </c>
      <c r="C58" s="31" t="s">
        <v>305</v>
      </c>
      <c r="D58" s="82"/>
      <c r="E58" s="250">
        <v>4986669</v>
      </c>
      <c r="F58" s="199">
        <v>61253825</v>
      </c>
      <c r="G58" s="248">
        <v>66240494</v>
      </c>
      <c r="H58" s="247">
        <v>10023967</v>
      </c>
      <c r="I58" s="199">
        <v>61232134</v>
      </c>
      <c r="J58" s="200">
        <v>71256101</v>
      </c>
    </row>
    <row r="59" spans="1:10" ht="15">
      <c r="A59" s="30"/>
      <c r="B59" s="3" t="s">
        <v>277</v>
      </c>
      <c r="C59" s="31" t="s">
        <v>306</v>
      </c>
      <c r="D59" s="82"/>
      <c r="E59" s="250">
        <v>38061727</v>
      </c>
      <c r="F59" s="199">
        <v>30994363</v>
      </c>
      <c r="G59" s="248">
        <v>69056090</v>
      </c>
      <c r="H59" s="247">
        <v>43714007</v>
      </c>
      <c r="I59" s="199">
        <v>24234403</v>
      </c>
      <c r="J59" s="200">
        <v>67948410</v>
      </c>
    </row>
    <row r="60" spans="1:10" ht="15">
      <c r="A60" s="30"/>
      <c r="B60" s="3" t="s">
        <v>321</v>
      </c>
      <c r="C60" s="31" t="s">
        <v>307</v>
      </c>
      <c r="D60" s="82"/>
      <c r="E60" s="250">
        <v>23949376</v>
      </c>
      <c r="F60" s="199">
        <v>44076737</v>
      </c>
      <c r="G60" s="248">
        <v>68026113</v>
      </c>
      <c r="H60" s="247">
        <v>3477718</v>
      </c>
      <c r="I60" s="199">
        <v>33021266</v>
      </c>
      <c r="J60" s="200">
        <v>36498984</v>
      </c>
    </row>
    <row r="61" spans="1:10" ht="15">
      <c r="A61" s="30"/>
      <c r="B61" s="3" t="s">
        <v>322</v>
      </c>
      <c r="C61" s="31" t="s">
        <v>308</v>
      </c>
      <c r="D61" s="82"/>
      <c r="E61" s="250">
        <v>23948988</v>
      </c>
      <c r="F61" s="199">
        <v>44076737</v>
      </c>
      <c r="G61" s="248">
        <v>68025725</v>
      </c>
      <c r="H61" s="247">
        <v>3477718</v>
      </c>
      <c r="I61" s="199">
        <v>33021266</v>
      </c>
      <c r="J61" s="200">
        <v>36498984</v>
      </c>
    </row>
    <row r="62" spans="1:10" ht="15">
      <c r="A62" s="30"/>
      <c r="B62" s="3" t="s">
        <v>323</v>
      </c>
      <c r="C62" s="31" t="s">
        <v>170</v>
      </c>
      <c r="D62" s="82"/>
      <c r="E62" s="250">
        <v>5371372</v>
      </c>
      <c r="F62" s="199">
        <v>11990167</v>
      </c>
      <c r="G62" s="248">
        <v>17361539</v>
      </c>
      <c r="H62" s="247">
        <v>9982384</v>
      </c>
      <c r="I62" s="199">
        <v>21935096</v>
      </c>
      <c r="J62" s="200">
        <v>31917480</v>
      </c>
    </row>
    <row r="63" spans="1:10" ht="15">
      <c r="A63" s="30"/>
      <c r="B63" s="3" t="s">
        <v>278</v>
      </c>
      <c r="C63" s="31" t="s">
        <v>309</v>
      </c>
      <c r="D63" s="82"/>
      <c r="E63" s="250">
        <v>3027135</v>
      </c>
      <c r="F63" s="199">
        <v>2454705</v>
      </c>
      <c r="G63" s="248">
        <v>5481840</v>
      </c>
      <c r="H63" s="247">
        <v>5408521</v>
      </c>
      <c r="I63" s="199">
        <v>5781135</v>
      </c>
      <c r="J63" s="200">
        <v>11189656</v>
      </c>
    </row>
    <row r="64" spans="1:10" ht="15">
      <c r="A64" s="30"/>
      <c r="B64" s="3" t="s">
        <v>279</v>
      </c>
      <c r="C64" s="31" t="s">
        <v>310</v>
      </c>
      <c r="D64" s="82"/>
      <c r="E64" s="250">
        <v>2344237</v>
      </c>
      <c r="F64" s="199">
        <v>3240286</v>
      </c>
      <c r="G64" s="248">
        <v>5584523</v>
      </c>
      <c r="H64" s="247">
        <v>4573863</v>
      </c>
      <c r="I64" s="199">
        <v>7252760</v>
      </c>
      <c r="J64" s="200">
        <v>11826623</v>
      </c>
    </row>
    <row r="65" spans="1:10" ht="15">
      <c r="A65" s="30"/>
      <c r="B65" s="3" t="s">
        <v>280</v>
      </c>
      <c r="C65" s="31" t="s">
        <v>311</v>
      </c>
      <c r="D65" s="82"/>
      <c r="E65" s="250">
        <v>0</v>
      </c>
      <c r="F65" s="199">
        <v>3640517</v>
      </c>
      <c r="G65" s="248">
        <v>3640517</v>
      </c>
      <c r="H65" s="247">
        <v>0</v>
      </c>
      <c r="I65" s="199">
        <v>6649121</v>
      </c>
      <c r="J65" s="200">
        <v>6649121</v>
      </c>
    </row>
    <row r="66" spans="1:10" ht="15">
      <c r="A66" s="30"/>
      <c r="B66" s="3" t="s">
        <v>324</v>
      </c>
      <c r="C66" s="31" t="s">
        <v>312</v>
      </c>
      <c r="D66" s="82"/>
      <c r="E66" s="250">
        <v>0</v>
      </c>
      <c r="F66" s="199">
        <v>2654659</v>
      </c>
      <c r="G66" s="248">
        <v>2654659</v>
      </c>
      <c r="H66" s="247">
        <v>0</v>
      </c>
      <c r="I66" s="199">
        <v>2252080</v>
      </c>
      <c r="J66" s="200">
        <v>2252080</v>
      </c>
    </row>
    <row r="67" spans="1:10" ht="15">
      <c r="A67" s="30"/>
      <c r="B67" s="3" t="s">
        <v>325</v>
      </c>
      <c r="C67" s="31" t="s">
        <v>313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">
      <c r="A68" s="30"/>
      <c r="B68" s="3" t="s">
        <v>326</v>
      </c>
      <c r="C68" s="31" t="s">
        <v>314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0</v>
      </c>
      <c r="J68" s="200">
        <v>0</v>
      </c>
    </row>
    <row r="69" spans="1:10" ht="15">
      <c r="A69" s="30"/>
      <c r="B69" s="3" t="s">
        <v>327</v>
      </c>
      <c r="C69" s="31" t="s">
        <v>171</v>
      </c>
      <c r="D69" s="82"/>
      <c r="E69" s="250">
        <v>1308705</v>
      </c>
      <c r="F69" s="199">
        <v>1634242</v>
      </c>
      <c r="G69" s="248">
        <v>2942947</v>
      </c>
      <c r="H69" s="247">
        <v>65786</v>
      </c>
      <c r="I69" s="199">
        <v>471118</v>
      </c>
      <c r="J69" s="200">
        <v>536904</v>
      </c>
    </row>
    <row r="70" spans="1:10" ht="15">
      <c r="A70" s="30"/>
      <c r="B70" s="3" t="s">
        <v>328</v>
      </c>
      <c r="C70" s="31" t="s">
        <v>315</v>
      </c>
      <c r="D70" s="82"/>
      <c r="E70" s="250">
        <v>1308508</v>
      </c>
      <c r="F70" s="199">
        <v>169633</v>
      </c>
      <c r="G70" s="248">
        <v>1478141</v>
      </c>
      <c r="H70" s="247">
        <v>61892</v>
      </c>
      <c r="I70" s="199">
        <v>208060</v>
      </c>
      <c r="J70" s="200">
        <v>269952</v>
      </c>
    </row>
    <row r="71" spans="1:10" ht="15">
      <c r="A71" s="30"/>
      <c r="B71" s="3" t="s">
        <v>329</v>
      </c>
      <c r="C71" s="31" t="s">
        <v>316</v>
      </c>
      <c r="D71" s="82"/>
      <c r="E71" s="250">
        <v>197</v>
      </c>
      <c r="F71" s="199">
        <v>1464609</v>
      </c>
      <c r="G71" s="248">
        <v>1464806</v>
      </c>
      <c r="H71" s="247">
        <v>3894</v>
      </c>
      <c r="I71" s="199">
        <v>263058</v>
      </c>
      <c r="J71" s="200">
        <v>266952</v>
      </c>
    </row>
    <row r="72" spans="1:10" ht="15">
      <c r="A72" s="30"/>
      <c r="B72" s="3" t="s">
        <v>330</v>
      </c>
      <c r="C72" s="31" t="s">
        <v>172</v>
      </c>
      <c r="D72" s="82"/>
      <c r="E72" s="250">
        <v>0</v>
      </c>
      <c r="F72" s="199">
        <v>0</v>
      </c>
      <c r="G72" s="248">
        <v>0</v>
      </c>
      <c r="H72" s="247">
        <v>0</v>
      </c>
      <c r="I72" s="199">
        <v>29604</v>
      </c>
      <c r="J72" s="200">
        <v>29604</v>
      </c>
    </row>
    <row r="73" spans="1:10" ht="15">
      <c r="A73" s="30"/>
      <c r="B73" s="3" t="s">
        <v>331</v>
      </c>
      <c r="C73" s="31" t="s">
        <v>317</v>
      </c>
      <c r="D73" s="82"/>
      <c r="E73" s="250">
        <v>0</v>
      </c>
      <c r="F73" s="199">
        <v>0</v>
      </c>
      <c r="G73" s="248">
        <v>0</v>
      </c>
      <c r="H73" s="247">
        <v>0</v>
      </c>
      <c r="I73" s="199">
        <v>0</v>
      </c>
      <c r="J73" s="200">
        <v>0</v>
      </c>
    </row>
    <row r="74" spans="1:10" ht="15">
      <c r="A74" s="30"/>
      <c r="B74" s="3" t="s">
        <v>332</v>
      </c>
      <c r="C74" s="31" t="s">
        <v>318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29604</v>
      </c>
      <c r="J74" s="200">
        <v>29604</v>
      </c>
    </row>
    <row r="75" spans="1:10" ht="15">
      <c r="A75" s="30"/>
      <c r="B75" s="3" t="s">
        <v>333</v>
      </c>
      <c r="C75" s="31" t="s">
        <v>2</v>
      </c>
      <c r="D75" s="82"/>
      <c r="E75" s="250">
        <v>0</v>
      </c>
      <c r="F75" s="199">
        <v>36387767</v>
      </c>
      <c r="G75" s="248">
        <v>36387767</v>
      </c>
      <c r="H75" s="247">
        <v>0</v>
      </c>
      <c r="I75" s="199">
        <v>19789324</v>
      </c>
      <c r="J75" s="200">
        <v>19789324</v>
      </c>
    </row>
    <row r="76" spans="1:10" ht="15">
      <c r="A76" s="30"/>
      <c r="B76" s="83" t="s">
        <v>173</v>
      </c>
      <c r="C76" s="84"/>
      <c r="D76" s="63"/>
      <c r="E76" s="245">
        <v>834013047</v>
      </c>
      <c r="F76" s="197">
        <v>942121570</v>
      </c>
      <c r="G76" s="246">
        <v>1776134617</v>
      </c>
      <c r="H76" s="245">
        <v>781260644</v>
      </c>
      <c r="I76" s="197">
        <v>805490181</v>
      </c>
      <c r="J76" s="198">
        <v>1586750825</v>
      </c>
    </row>
    <row r="77" spans="1:10" ht="15">
      <c r="A77" s="30"/>
      <c r="B77" s="2" t="s">
        <v>14</v>
      </c>
      <c r="C77" s="2" t="s">
        <v>174</v>
      </c>
      <c r="D77" s="63"/>
      <c r="E77" s="245">
        <v>45447225</v>
      </c>
      <c r="F77" s="197">
        <v>53425482</v>
      </c>
      <c r="G77" s="246">
        <v>98872707</v>
      </c>
      <c r="H77" s="245">
        <v>43409744</v>
      </c>
      <c r="I77" s="197">
        <v>42261767</v>
      </c>
      <c r="J77" s="198">
        <v>85671511</v>
      </c>
    </row>
    <row r="78" spans="1:10" ht="15">
      <c r="A78" s="30"/>
      <c r="B78" s="31" t="s">
        <v>175</v>
      </c>
      <c r="C78" s="31" t="s">
        <v>176</v>
      </c>
      <c r="D78" s="63"/>
      <c r="E78" s="247">
        <v>12818936</v>
      </c>
      <c r="F78" s="199">
        <v>0</v>
      </c>
      <c r="G78" s="248">
        <v>12818936</v>
      </c>
      <c r="H78" s="247">
        <v>9529381</v>
      </c>
      <c r="I78" s="199">
        <v>0</v>
      </c>
      <c r="J78" s="200">
        <v>9529381</v>
      </c>
    </row>
    <row r="79" spans="1:10" ht="15">
      <c r="A79" s="30"/>
      <c r="B79" s="31" t="s">
        <v>177</v>
      </c>
      <c r="C79" s="31" t="s">
        <v>178</v>
      </c>
      <c r="D79" s="63"/>
      <c r="E79" s="247">
        <v>15950983</v>
      </c>
      <c r="F79" s="199">
        <v>19816621</v>
      </c>
      <c r="G79" s="248">
        <v>35767604</v>
      </c>
      <c r="H79" s="247">
        <v>15270202</v>
      </c>
      <c r="I79" s="199">
        <v>12493790</v>
      </c>
      <c r="J79" s="200">
        <v>27763992</v>
      </c>
    </row>
    <row r="80" spans="1:10" ht="15">
      <c r="A80" s="30"/>
      <c r="B80" s="31" t="s">
        <v>179</v>
      </c>
      <c r="C80" s="31" t="s">
        <v>180</v>
      </c>
      <c r="D80" s="63"/>
      <c r="E80" s="247">
        <v>14008649</v>
      </c>
      <c r="F80" s="199">
        <v>5954832</v>
      </c>
      <c r="G80" s="248">
        <v>19963481</v>
      </c>
      <c r="H80" s="247">
        <v>15595071</v>
      </c>
      <c r="I80" s="199">
        <v>5756410</v>
      </c>
      <c r="J80" s="200">
        <v>21351481</v>
      </c>
    </row>
    <row r="81" spans="1:10" ht="15">
      <c r="A81" s="30"/>
      <c r="B81" s="31" t="s">
        <v>181</v>
      </c>
      <c r="C81" s="31" t="s">
        <v>182</v>
      </c>
      <c r="D81" s="63"/>
      <c r="E81" s="247">
        <v>2318616</v>
      </c>
      <c r="F81" s="199">
        <v>982964</v>
      </c>
      <c r="G81" s="248">
        <v>3301580</v>
      </c>
      <c r="H81" s="247">
        <v>2701590</v>
      </c>
      <c r="I81" s="199">
        <v>914041</v>
      </c>
      <c r="J81" s="200">
        <v>3615631</v>
      </c>
    </row>
    <row r="82" spans="1:10" ht="15">
      <c r="A82" s="30"/>
      <c r="B82" s="31" t="s">
        <v>183</v>
      </c>
      <c r="C82" s="31" t="s">
        <v>184</v>
      </c>
      <c r="D82" s="63"/>
      <c r="E82" s="247">
        <v>229196</v>
      </c>
      <c r="F82" s="199">
        <v>23798474</v>
      </c>
      <c r="G82" s="248">
        <v>24027670</v>
      </c>
      <c r="H82" s="247">
        <v>250510</v>
      </c>
      <c r="I82" s="199">
        <v>20775992</v>
      </c>
      <c r="J82" s="200">
        <v>21026502</v>
      </c>
    </row>
    <row r="83" spans="1:10" ht="15">
      <c r="A83" s="30"/>
      <c r="B83" s="31" t="s">
        <v>185</v>
      </c>
      <c r="C83" s="31" t="s">
        <v>186</v>
      </c>
      <c r="D83" s="63"/>
      <c r="E83" s="247">
        <v>0</v>
      </c>
      <c r="F83" s="199">
        <v>166645</v>
      </c>
      <c r="G83" s="248">
        <v>166645</v>
      </c>
      <c r="H83" s="247">
        <v>0</v>
      </c>
      <c r="I83" s="199">
        <v>144496</v>
      </c>
      <c r="J83" s="200">
        <v>144496</v>
      </c>
    </row>
    <row r="84" spans="1:10" ht="15">
      <c r="A84" s="30"/>
      <c r="B84" s="31" t="s">
        <v>187</v>
      </c>
      <c r="C84" s="31" t="s">
        <v>188</v>
      </c>
      <c r="D84" s="63"/>
      <c r="E84" s="247">
        <v>120845</v>
      </c>
      <c r="F84" s="199">
        <v>2705946</v>
      </c>
      <c r="G84" s="248">
        <v>2826791</v>
      </c>
      <c r="H84" s="247">
        <v>62990</v>
      </c>
      <c r="I84" s="199">
        <v>2177038</v>
      </c>
      <c r="J84" s="200">
        <v>2240028</v>
      </c>
    </row>
    <row r="85" spans="1:10" ht="1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">
      <c r="A86" s="30"/>
      <c r="B86" s="2" t="s">
        <v>13</v>
      </c>
      <c r="C86" s="2" t="s">
        <v>191</v>
      </c>
      <c r="D86" s="63"/>
      <c r="E86" s="245">
        <v>788565822</v>
      </c>
      <c r="F86" s="197">
        <v>888696088</v>
      </c>
      <c r="G86" s="246">
        <v>1677261910</v>
      </c>
      <c r="H86" s="245">
        <v>737850900</v>
      </c>
      <c r="I86" s="197">
        <v>763228414</v>
      </c>
      <c r="J86" s="198">
        <v>1501079314</v>
      </c>
    </row>
    <row r="87" spans="1:10" ht="15">
      <c r="A87" s="30"/>
      <c r="B87" s="69" t="s">
        <v>192</v>
      </c>
      <c r="C87" s="31" t="s">
        <v>193</v>
      </c>
      <c r="D87" s="63"/>
      <c r="E87" s="247">
        <v>5530766</v>
      </c>
      <c r="F87" s="199">
        <v>1393552</v>
      </c>
      <c r="G87" s="248">
        <v>6924318</v>
      </c>
      <c r="H87" s="247">
        <v>3562837</v>
      </c>
      <c r="I87" s="199">
        <v>1433797</v>
      </c>
      <c r="J87" s="200">
        <v>4996634</v>
      </c>
    </row>
    <row r="88" spans="1:10" ht="15">
      <c r="A88" s="30"/>
      <c r="B88" s="31" t="s">
        <v>194</v>
      </c>
      <c r="C88" s="31" t="s">
        <v>195</v>
      </c>
      <c r="D88" s="63"/>
      <c r="E88" s="247">
        <v>23610493</v>
      </c>
      <c r="F88" s="199">
        <v>12745390</v>
      </c>
      <c r="G88" s="248">
        <v>36355883</v>
      </c>
      <c r="H88" s="247">
        <v>23696036</v>
      </c>
      <c r="I88" s="199">
        <v>11082043</v>
      </c>
      <c r="J88" s="200">
        <v>34778079</v>
      </c>
    </row>
    <row r="89" spans="1:10" ht="15">
      <c r="A89" s="30"/>
      <c r="B89" s="69" t="s">
        <v>196</v>
      </c>
      <c r="C89" s="31" t="s">
        <v>197</v>
      </c>
      <c r="D89" s="63"/>
      <c r="E89" s="247">
        <v>6081</v>
      </c>
      <c r="F89" s="199">
        <v>0</v>
      </c>
      <c r="G89" s="248">
        <v>6081</v>
      </c>
      <c r="H89" s="247">
        <v>3371</v>
      </c>
      <c r="I89" s="199">
        <v>0</v>
      </c>
      <c r="J89" s="200">
        <v>3371</v>
      </c>
    </row>
    <row r="90" spans="1:10" ht="1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">
      <c r="A91" s="30"/>
      <c r="B91" s="80" t="s">
        <v>200</v>
      </c>
      <c r="C91" s="31" t="s">
        <v>201</v>
      </c>
      <c r="D91" s="63"/>
      <c r="E91" s="247">
        <v>182226783</v>
      </c>
      <c r="F91" s="199">
        <v>154421980</v>
      </c>
      <c r="G91" s="248">
        <v>336648763</v>
      </c>
      <c r="H91" s="247">
        <v>174794481</v>
      </c>
      <c r="I91" s="199">
        <v>134473134</v>
      </c>
      <c r="J91" s="200">
        <v>309267615</v>
      </c>
    </row>
    <row r="92" spans="1:10" ht="15">
      <c r="A92" s="30"/>
      <c r="B92" s="31" t="s">
        <v>202</v>
      </c>
      <c r="C92" s="31" t="s">
        <v>203</v>
      </c>
      <c r="D92" s="63"/>
      <c r="E92" s="247">
        <v>577191699</v>
      </c>
      <c r="F92" s="199">
        <v>720135055</v>
      </c>
      <c r="G92" s="248">
        <v>1297326754</v>
      </c>
      <c r="H92" s="247">
        <v>535794175</v>
      </c>
      <c r="I92" s="199">
        <v>616239344</v>
      </c>
      <c r="J92" s="200">
        <v>1152033519</v>
      </c>
    </row>
    <row r="93" spans="1:10" ht="15">
      <c r="A93" s="30"/>
      <c r="B93" s="31" t="s">
        <v>204</v>
      </c>
      <c r="C93" s="31" t="s">
        <v>205</v>
      </c>
      <c r="D93" s="63"/>
      <c r="E93" s="247">
        <v>0</v>
      </c>
      <c r="F93" s="199">
        <v>111</v>
      </c>
      <c r="G93" s="248">
        <v>111</v>
      </c>
      <c r="H93" s="247">
        <v>0</v>
      </c>
      <c r="I93" s="199">
        <v>96</v>
      </c>
      <c r="J93" s="200">
        <v>96</v>
      </c>
    </row>
    <row r="94" spans="1:10" ht="15">
      <c r="A94" s="30"/>
      <c r="B94" s="2" t="s">
        <v>18</v>
      </c>
      <c r="C94" s="11" t="s">
        <v>206</v>
      </c>
      <c r="D94" s="63"/>
      <c r="E94" s="457">
        <v>0</v>
      </c>
      <c r="F94" s="442">
        <v>0</v>
      </c>
      <c r="G94" s="458">
        <v>0</v>
      </c>
      <c r="H94" s="457">
        <v>0</v>
      </c>
      <c r="I94" s="442">
        <v>0</v>
      </c>
      <c r="J94" s="459">
        <v>0</v>
      </c>
    </row>
    <row r="95" spans="1:10" ht="1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">
      <c r="A96" s="39"/>
      <c r="B96" s="40"/>
      <c r="C96" s="155" t="s">
        <v>207</v>
      </c>
      <c r="D96" s="86"/>
      <c r="E96" s="251">
        <v>1040531806</v>
      </c>
      <c r="F96" s="252">
        <v>1260621201</v>
      </c>
      <c r="G96" s="253">
        <v>2301153007</v>
      </c>
      <c r="H96" s="251">
        <v>967284782</v>
      </c>
      <c r="I96" s="252">
        <v>1095816983</v>
      </c>
      <c r="J96" s="254">
        <v>2063101765</v>
      </c>
    </row>
    <row r="98" ht="15">
      <c r="A98" s="162" t="s">
        <v>381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7" width="23.00390625" style="65" customWidth="1"/>
    <col min="8" max="8" width="28.140625" style="65" customWidth="1"/>
    <col min="9" max="16384" width="9.140625" style="65" customWidth="1"/>
  </cols>
  <sheetData>
    <row r="1" spans="1:8" ht="9.75" customHeight="1">
      <c r="A1" s="361"/>
      <c r="B1" s="362"/>
      <c r="C1" s="362"/>
      <c r="D1" s="362"/>
      <c r="E1" s="362"/>
      <c r="F1" s="362"/>
      <c r="G1" s="362"/>
      <c r="H1" s="444"/>
    </row>
    <row r="2" spans="1:8" s="260" customFormat="1" ht="30" customHeight="1">
      <c r="A2" s="446" t="s">
        <v>384</v>
      </c>
      <c r="B2" s="447"/>
      <c r="C2" s="447"/>
      <c r="D2" s="447"/>
      <c r="E2" s="447"/>
      <c r="F2" s="447"/>
      <c r="G2" s="447"/>
      <c r="H2" s="444"/>
    </row>
    <row r="3" spans="1:8" s="260" customFormat="1" ht="30" customHeight="1">
      <c r="A3" s="416" t="s">
        <v>595</v>
      </c>
      <c r="B3" s="417"/>
      <c r="C3" s="417"/>
      <c r="D3" s="417"/>
      <c r="E3" s="417"/>
      <c r="F3" s="417"/>
      <c r="G3" s="417"/>
      <c r="H3" s="445"/>
    </row>
    <row r="4" spans="1:8" ht="9.75" customHeight="1">
      <c r="A4" s="332"/>
      <c r="B4" s="333"/>
      <c r="C4" s="333"/>
      <c r="D4" s="333"/>
      <c r="E4" s="333"/>
      <c r="F4" s="449"/>
      <c r="G4" s="449"/>
      <c r="H4" s="445"/>
    </row>
    <row r="5" spans="1:8" ht="15.75" customHeight="1">
      <c r="A5" s="64"/>
      <c r="B5" s="43"/>
      <c r="C5" s="331"/>
      <c r="D5" s="334"/>
      <c r="E5" s="500" t="s">
        <v>387</v>
      </c>
      <c r="F5" s="501"/>
      <c r="G5" s="501"/>
      <c r="H5" s="502"/>
    </row>
    <row r="6" spans="1:8" ht="15">
      <c r="A6" s="30"/>
      <c r="B6" s="31"/>
      <c r="C6" s="15"/>
      <c r="D6" s="335"/>
      <c r="E6" s="503"/>
      <c r="F6" s="504"/>
      <c r="G6" s="504"/>
      <c r="H6" s="505"/>
    </row>
    <row r="7" spans="1:11" ht="15">
      <c r="A7" s="30"/>
      <c r="B7" s="2"/>
      <c r="C7" s="66" t="s">
        <v>71</v>
      </c>
      <c r="D7" s="460" t="s">
        <v>69</v>
      </c>
      <c r="E7" s="338" t="s">
        <v>0</v>
      </c>
      <c r="F7" s="319" t="s">
        <v>1</v>
      </c>
      <c r="G7" s="319" t="s">
        <v>0</v>
      </c>
      <c r="H7" s="319" t="s">
        <v>1</v>
      </c>
      <c r="K7"/>
    </row>
    <row r="8" spans="1:8" ht="15">
      <c r="A8" s="30"/>
      <c r="B8" s="31"/>
      <c r="C8" s="60"/>
      <c r="D8" s="336"/>
      <c r="E8" s="339" t="s">
        <v>589</v>
      </c>
      <c r="F8" s="196">
        <v>43466</v>
      </c>
      <c r="G8" s="196">
        <v>43922</v>
      </c>
      <c r="H8" s="196">
        <v>43556</v>
      </c>
    </row>
    <row r="9" spans="1:8" ht="15">
      <c r="A9" s="39"/>
      <c r="B9" s="40"/>
      <c r="C9" s="320"/>
      <c r="D9" s="337"/>
      <c r="E9" s="340" t="str">
        <f>+v!E8</f>
        <v>30.06.2020</v>
      </c>
      <c r="F9" s="414">
        <v>43646</v>
      </c>
      <c r="G9" s="414" t="s">
        <v>592</v>
      </c>
      <c r="H9" s="414" t="s">
        <v>596</v>
      </c>
    </row>
    <row r="10" spans="1:10" s="67" customFormat="1" ht="15">
      <c r="A10" s="1"/>
      <c r="B10" s="2" t="s">
        <v>11</v>
      </c>
      <c r="C10" s="2" t="s">
        <v>68</v>
      </c>
      <c r="D10" s="436" t="s">
        <v>574</v>
      </c>
      <c r="E10" s="197">
        <v>17347446</v>
      </c>
      <c r="F10" s="244">
        <v>20829103</v>
      </c>
      <c r="G10" s="450">
        <v>8433492</v>
      </c>
      <c r="H10" s="244">
        <v>10556282</v>
      </c>
      <c r="J10" s="341"/>
    </row>
    <row r="11" spans="1:10" ht="15">
      <c r="A11" s="59"/>
      <c r="B11" s="3" t="s">
        <v>34</v>
      </c>
      <c r="C11" s="31" t="s">
        <v>9</v>
      </c>
      <c r="D11" s="421"/>
      <c r="E11" s="199">
        <v>14386198</v>
      </c>
      <c r="F11" s="242">
        <v>16673466</v>
      </c>
      <c r="G11" s="451">
        <v>7049019</v>
      </c>
      <c r="H11" s="242">
        <v>8468641</v>
      </c>
      <c r="J11" s="341"/>
    </row>
    <row r="12" spans="1:10" ht="15">
      <c r="A12" s="59"/>
      <c r="B12" s="3" t="s">
        <v>33</v>
      </c>
      <c r="C12" s="31" t="s">
        <v>85</v>
      </c>
      <c r="D12" s="421"/>
      <c r="E12" s="199">
        <v>0</v>
      </c>
      <c r="F12" s="242">
        <v>258848</v>
      </c>
      <c r="G12" s="451">
        <v>0</v>
      </c>
      <c r="H12" s="242">
        <v>140719</v>
      </c>
      <c r="J12" s="341"/>
    </row>
    <row r="13" spans="1:10" ht="15">
      <c r="A13" s="59"/>
      <c r="B13" s="3" t="s">
        <v>35</v>
      </c>
      <c r="C13" s="31" t="s">
        <v>339</v>
      </c>
      <c r="D13" s="421"/>
      <c r="E13" s="199">
        <v>55741</v>
      </c>
      <c r="F13" s="242">
        <v>331612</v>
      </c>
      <c r="G13" s="451">
        <v>13748</v>
      </c>
      <c r="H13" s="242">
        <v>183300</v>
      </c>
      <c r="J13" s="341"/>
    </row>
    <row r="14" spans="1:10" ht="15">
      <c r="A14" s="59"/>
      <c r="B14" s="3" t="s">
        <v>36</v>
      </c>
      <c r="C14" s="31" t="s">
        <v>338</v>
      </c>
      <c r="D14" s="421"/>
      <c r="E14" s="199">
        <v>99039</v>
      </c>
      <c r="F14" s="242">
        <v>77287</v>
      </c>
      <c r="G14" s="451">
        <v>43664</v>
      </c>
      <c r="H14" s="242">
        <v>47510</v>
      </c>
      <c r="J14" s="341"/>
    </row>
    <row r="15" spans="1:10" ht="15">
      <c r="A15" s="59"/>
      <c r="B15" s="3" t="s">
        <v>46</v>
      </c>
      <c r="C15" s="31" t="s">
        <v>84</v>
      </c>
      <c r="D15" s="421"/>
      <c r="E15" s="199">
        <v>2601481</v>
      </c>
      <c r="F15" s="242">
        <v>3226495</v>
      </c>
      <c r="G15" s="451">
        <v>1239532</v>
      </c>
      <c r="H15" s="242">
        <v>1598899</v>
      </c>
      <c r="J15" s="341"/>
    </row>
    <row r="16" spans="1:10" ht="15">
      <c r="A16" s="59"/>
      <c r="B16" s="3" t="s">
        <v>340</v>
      </c>
      <c r="C16" s="31" t="s">
        <v>412</v>
      </c>
      <c r="D16" s="421"/>
      <c r="E16" s="199">
        <v>50175</v>
      </c>
      <c r="F16" s="242">
        <v>26539</v>
      </c>
      <c r="G16" s="451">
        <v>24014</v>
      </c>
      <c r="H16" s="242">
        <v>15845</v>
      </c>
      <c r="J16" s="341"/>
    </row>
    <row r="17" spans="1:10" ht="15">
      <c r="A17" s="59"/>
      <c r="B17" s="3" t="s">
        <v>341</v>
      </c>
      <c r="C17" s="31" t="s">
        <v>449</v>
      </c>
      <c r="D17" s="421"/>
      <c r="E17" s="199">
        <v>1178808</v>
      </c>
      <c r="F17" s="242">
        <v>1571582</v>
      </c>
      <c r="G17" s="451">
        <v>578795</v>
      </c>
      <c r="H17" s="242">
        <v>761125</v>
      </c>
      <c r="J17" s="341"/>
    </row>
    <row r="18" spans="1:10" ht="15">
      <c r="A18" s="59"/>
      <c r="B18" s="3" t="s">
        <v>342</v>
      </c>
      <c r="C18" s="31" t="s">
        <v>450</v>
      </c>
      <c r="D18" s="421"/>
      <c r="E18" s="199">
        <v>1372498</v>
      </c>
      <c r="F18" s="242">
        <v>1628374</v>
      </c>
      <c r="G18" s="451">
        <v>636723</v>
      </c>
      <c r="H18" s="242">
        <v>821929</v>
      </c>
      <c r="J18" s="341"/>
    </row>
    <row r="19" spans="1:10" ht="15">
      <c r="A19" s="59"/>
      <c r="B19" s="3" t="s">
        <v>343</v>
      </c>
      <c r="C19" s="31" t="s">
        <v>521</v>
      </c>
      <c r="D19" s="421"/>
      <c r="E19" s="199">
        <v>0</v>
      </c>
      <c r="F19" s="242">
        <v>0</v>
      </c>
      <c r="G19" s="451">
        <v>0</v>
      </c>
      <c r="H19" s="242">
        <v>0</v>
      </c>
      <c r="J19" s="341"/>
    </row>
    <row r="20" spans="1:10" ht="15">
      <c r="A20" s="59"/>
      <c r="B20" s="3" t="s">
        <v>344</v>
      </c>
      <c r="C20" s="35" t="s">
        <v>65</v>
      </c>
      <c r="D20" s="420"/>
      <c r="E20" s="201">
        <v>204987</v>
      </c>
      <c r="F20" s="422">
        <v>261395</v>
      </c>
      <c r="G20" s="452">
        <v>87529</v>
      </c>
      <c r="H20" s="422">
        <v>117213</v>
      </c>
      <c r="J20" s="341"/>
    </row>
    <row r="21" spans="1:10" ht="15">
      <c r="A21" s="1"/>
      <c r="B21" s="37" t="s">
        <v>16</v>
      </c>
      <c r="C21" s="423" t="s">
        <v>500</v>
      </c>
      <c r="D21" s="436" t="s">
        <v>575</v>
      </c>
      <c r="E21" s="197">
        <v>6344793</v>
      </c>
      <c r="F21" s="244">
        <v>11690422</v>
      </c>
      <c r="G21" s="450">
        <v>3074963</v>
      </c>
      <c r="H21" s="244">
        <v>5912664</v>
      </c>
      <c r="J21" s="341"/>
    </row>
    <row r="22" spans="1:10" s="67" customFormat="1" ht="15">
      <c r="A22" s="59"/>
      <c r="B22" s="3" t="s">
        <v>37</v>
      </c>
      <c r="C22" s="31" t="s">
        <v>10</v>
      </c>
      <c r="D22" s="421"/>
      <c r="E22" s="199">
        <v>4075260</v>
      </c>
      <c r="F22" s="242">
        <v>9366573</v>
      </c>
      <c r="G22" s="451">
        <v>1888205</v>
      </c>
      <c r="H22" s="242">
        <v>4678176</v>
      </c>
      <c r="J22" s="341"/>
    </row>
    <row r="23" spans="1:10" ht="15">
      <c r="A23" s="59"/>
      <c r="B23" s="3" t="s">
        <v>38</v>
      </c>
      <c r="C23" s="35" t="s">
        <v>346</v>
      </c>
      <c r="D23" s="420"/>
      <c r="E23" s="201">
        <v>861961</v>
      </c>
      <c r="F23" s="422">
        <v>1047939</v>
      </c>
      <c r="G23" s="452">
        <v>421962</v>
      </c>
      <c r="H23" s="422">
        <v>536910</v>
      </c>
      <c r="J23" s="341"/>
    </row>
    <row r="24" spans="1:10" ht="15">
      <c r="A24" s="59"/>
      <c r="B24" s="3" t="s">
        <v>39</v>
      </c>
      <c r="C24" s="32" t="s">
        <v>345</v>
      </c>
      <c r="D24" s="420"/>
      <c r="E24" s="201">
        <v>168255</v>
      </c>
      <c r="F24" s="422">
        <v>23922</v>
      </c>
      <c r="G24" s="452">
        <v>137981</v>
      </c>
      <c r="H24" s="422">
        <v>17645</v>
      </c>
      <c r="J24" s="341"/>
    </row>
    <row r="25" spans="1:10" ht="15">
      <c r="A25" s="59"/>
      <c r="B25" s="3" t="s">
        <v>59</v>
      </c>
      <c r="C25" s="31" t="s">
        <v>96</v>
      </c>
      <c r="D25" s="421"/>
      <c r="E25" s="199">
        <v>903559</v>
      </c>
      <c r="F25" s="242">
        <v>1092862</v>
      </c>
      <c r="G25" s="451">
        <v>465953</v>
      </c>
      <c r="H25" s="242">
        <v>618642</v>
      </c>
      <c r="J25" s="341"/>
    </row>
    <row r="26" spans="1:10" ht="15">
      <c r="A26" s="59"/>
      <c r="B26" s="3" t="s">
        <v>60</v>
      </c>
      <c r="C26" s="31" t="s">
        <v>522</v>
      </c>
      <c r="D26" s="421"/>
      <c r="E26" s="199">
        <v>81468</v>
      </c>
      <c r="F26" s="242">
        <v>92977</v>
      </c>
      <c r="G26" s="451">
        <v>36125</v>
      </c>
      <c r="H26" s="242">
        <v>45915</v>
      </c>
      <c r="J26" s="341"/>
    </row>
    <row r="27" spans="1:10" ht="15">
      <c r="A27" s="59"/>
      <c r="B27" s="3" t="s">
        <v>248</v>
      </c>
      <c r="C27" s="35" t="s">
        <v>66</v>
      </c>
      <c r="D27" s="420"/>
      <c r="E27" s="201">
        <v>254290</v>
      </c>
      <c r="F27" s="422">
        <v>66149</v>
      </c>
      <c r="G27" s="452">
        <v>124737</v>
      </c>
      <c r="H27" s="422">
        <v>15376</v>
      </c>
      <c r="J27" s="341"/>
    </row>
    <row r="28" spans="1:10" s="67" customFormat="1" ht="15">
      <c r="A28" s="1"/>
      <c r="B28" s="2" t="s">
        <v>15</v>
      </c>
      <c r="C28" s="37" t="s">
        <v>377</v>
      </c>
      <c r="D28" s="421"/>
      <c r="E28" s="197">
        <v>11002653</v>
      </c>
      <c r="F28" s="244">
        <v>9138681</v>
      </c>
      <c r="G28" s="450">
        <v>5358529</v>
      </c>
      <c r="H28" s="244">
        <v>4643618</v>
      </c>
      <c r="J28" s="341"/>
    </row>
    <row r="29" spans="1:10" s="67" customFormat="1" ht="15">
      <c r="A29" s="1"/>
      <c r="B29" s="2" t="s">
        <v>14</v>
      </c>
      <c r="C29" s="37" t="s">
        <v>378</v>
      </c>
      <c r="D29" s="421"/>
      <c r="E29" s="197">
        <v>2965384</v>
      </c>
      <c r="F29" s="244">
        <v>2869922</v>
      </c>
      <c r="G29" s="450">
        <v>1287682</v>
      </c>
      <c r="H29" s="244">
        <v>1439420</v>
      </c>
      <c r="J29" s="341"/>
    </row>
    <row r="30" spans="1:10" ht="15">
      <c r="A30" s="59"/>
      <c r="B30" s="3" t="s">
        <v>47</v>
      </c>
      <c r="C30" s="31" t="s">
        <v>32</v>
      </c>
      <c r="D30" s="421"/>
      <c r="E30" s="199">
        <v>3655549</v>
      </c>
      <c r="F30" s="242">
        <v>4004448</v>
      </c>
      <c r="G30" s="451">
        <v>1597411</v>
      </c>
      <c r="H30" s="242">
        <v>2047437</v>
      </c>
      <c r="J30" s="341"/>
    </row>
    <row r="31" spans="1:10" ht="15">
      <c r="A31" s="59"/>
      <c r="B31" s="3" t="s">
        <v>61</v>
      </c>
      <c r="C31" s="31" t="s">
        <v>67</v>
      </c>
      <c r="D31" s="421"/>
      <c r="E31" s="199">
        <v>331650</v>
      </c>
      <c r="F31" s="242">
        <v>341422</v>
      </c>
      <c r="G31" s="451">
        <v>166821</v>
      </c>
      <c r="H31" s="242">
        <v>174938</v>
      </c>
      <c r="J31" s="341"/>
    </row>
    <row r="32" spans="1:10" ht="15">
      <c r="A32" s="59"/>
      <c r="B32" s="3" t="s">
        <v>62</v>
      </c>
      <c r="C32" s="31" t="s">
        <v>2</v>
      </c>
      <c r="D32" s="421"/>
      <c r="E32" s="199">
        <v>3323899</v>
      </c>
      <c r="F32" s="242">
        <v>3663026</v>
      </c>
      <c r="G32" s="451">
        <v>1430590</v>
      </c>
      <c r="H32" s="242">
        <v>1872499</v>
      </c>
      <c r="J32" s="341"/>
    </row>
    <row r="33" spans="1:10" ht="15">
      <c r="A33" s="59"/>
      <c r="B33" s="3" t="s">
        <v>48</v>
      </c>
      <c r="C33" s="31" t="s">
        <v>501</v>
      </c>
      <c r="D33" s="421"/>
      <c r="E33" s="199">
        <v>690165</v>
      </c>
      <c r="F33" s="242">
        <v>1134526</v>
      </c>
      <c r="G33" s="451">
        <v>309729</v>
      </c>
      <c r="H33" s="242">
        <v>608017</v>
      </c>
      <c r="J33" s="341"/>
    </row>
    <row r="34" spans="1:10" ht="15">
      <c r="A34" s="59"/>
      <c r="B34" s="3" t="s">
        <v>49</v>
      </c>
      <c r="C34" s="32" t="s">
        <v>370</v>
      </c>
      <c r="D34" s="421"/>
      <c r="E34" s="199">
        <v>867</v>
      </c>
      <c r="F34" s="242">
        <v>94</v>
      </c>
      <c r="G34" s="451">
        <v>444</v>
      </c>
      <c r="H34" s="242">
        <v>42</v>
      </c>
      <c r="J34" s="341"/>
    </row>
    <row r="35" spans="1:10" ht="15">
      <c r="A35" s="59"/>
      <c r="B35" s="3" t="s">
        <v>50</v>
      </c>
      <c r="C35" s="31" t="s">
        <v>2</v>
      </c>
      <c r="D35" s="421"/>
      <c r="E35" s="199">
        <v>689298</v>
      </c>
      <c r="F35" s="242">
        <v>1134432</v>
      </c>
      <c r="G35" s="451">
        <v>309285</v>
      </c>
      <c r="H35" s="242">
        <v>607975</v>
      </c>
      <c r="J35" s="341"/>
    </row>
    <row r="36" spans="1:10" s="67" customFormat="1" ht="15">
      <c r="A36" s="1"/>
      <c r="B36" s="2" t="s">
        <v>13</v>
      </c>
      <c r="C36" s="37" t="s">
        <v>30</v>
      </c>
      <c r="D36" s="436" t="s">
        <v>576</v>
      </c>
      <c r="E36" s="197">
        <v>17984</v>
      </c>
      <c r="F36" s="244">
        <v>7963</v>
      </c>
      <c r="G36" s="450">
        <v>17413</v>
      </c>
      <c r="H36" s="244">
        <v>7549</v>
      </c>
      <c r="J36" s="341"/>
    </row>
    <row r="37" spans="1:10" s="67" customFormat="1" ht="15">
      <c r="A37" s="1"/>
      <c r="B37" s="2" t="s">
        <v>18</v>
      </c>
      <c r="C37" s="37" t="s">
        <v>452</v>
      </c>
      <c r="D37" s="436" t="s">
        <v>577</v>
      </c>
      <c r="E37" s="197">
        <v>799832</v>
      </c>
      <c r="F37" s="244">
        <v>-1100165</v>
      </c>
      <c r="G37" s="450">
        <v>270353</v>
      </c>
      <c r="H37" s="244">
        <v>-931087</v>
      </c>
      <c r="J37" s="341"/>
    </row>
    <row r="38" spans="1:10" ht="15">
      <c r="A38" s="59"/>
      <c r="B38" s="3" t="s">
        <v>63</v>
      </c>
      <c r="C38" s="31" t="s">
        <v>334</v>
      </c>
      <c r="D38" s="421"/>
      <c r="E38" s="199">
        <v>1766577</v>
      </c>
      <c r="F38" s="242">
        <v>335143</v>
      </c>
      <c r="G38" s="451">
        <v>-410504</v>
      </c>
      <c r="H38" s="242">
        <v>-151812</v>
      </c>
      <c r="J38" s="341"/>
    </row>
    <row r="39" spans="1:10" ht="15">
      <c r="A39" s="59"/>
      <c r="B39" s="3" t="s">
        <v>64</v>
      </c>
      <c r="C39" s="31" t="s">
        <v>388</v>
      </c>
      <c r="D39" s="421"/>
      <c r="E39" s="199">
        <v>-3053001</v>
      </c>
      <c r="F39" s="242">
        <v>-2389643</v>
      </c>
      <c r="G39" s="451">
        <v>-1009106</v>
      </c>
      <c r="H39" s="242">
        <v>-3296988</v>
      </c>
      <c r="J39" s="341"/>
    </row>
    <row r="40" spans="1:10" ht="15">
      <c r="A40" s="59"/>
      <c r="B40" s="3" t="s">
        <v>523</v>
      </c>
      <c r="C40" s="31" t="s">
        <v>335</v>
      </c>
      <c r="D40" s="421"/>
      <c r="E40" s="199">
        <v>2086256</v>
      </c>
      <c r="F40" s="242">
        <v>954335</v>
      </c>
      <c r="G40" s="451">
        <v>1689963</v>
      </c>
      <c r="H40" s="242">
        <v>2517713</v>
      </c>
      <c r="J40" s="341"/>
    </row>
    <row r="41" spans="1:10" s="67" customFormat="1" ht="15">
      <c r="A41" s="1"/>
      <c r="B41" s="2" t="s">
        <v>17</v>
      </c>
      <c r="C41" s="37" t="s">
        <v>31</v>
      </c>
      <c r="D41" s="436" t="s">
        <v>578</v>
      </c>
      <c r="E41" s="197">
        <v>2531707</v>
      </c>
      <c r="F41" s="244">
        <v>2574407</v>
      </c>
      <c r="G41" s="450">
        <v>623964</v>
      </c>
      <c r="H41" s="244">
        <v>934434</v>
      </c>
      <c r="J41" s="341"/>
    </row>
    <row r="42" spans="1:10" s="67" customFormat="1" ht="15">
      <c r="A42" s="1"/>
      <c r="B42" s="2" t="s">
        <v>19</v>
      </c>
      <c r="C42" s="37" t="s">
        <v>524</v>
      </c>
      <c r="D42" s="421"/>
      <c r="E42" s="197">
        <v>17317560</v>
      </c>
      <c r="F42" s="244">
        <v>13490808</v>
      </c>
      <c r="G42" s="450">
        <v>7557941</v>
      </c>
      <c r="H42" s="244">
        <v>6093934</v>
      </c>
      <c r="J42" s="341"/>
    </row>
    <row r="43" spans="1:10" s="67" customFormat="1" ht="15">
      <c r="A43" s="1"/>
      <c r="B43" s="2" t="s">
        <v>20</v>
      </c>
      <c r="C43" s="37" t="s">
        <v>525</v>
      </c>
      <c r="D43" s="436" t="s">
        <v>579</v>
      </c>
      <c r="E43" s="197">
        <v>7179043</v>
      </c>
      <c r="F43" s="244">
        <v>5122634</v>
      </c>
      <c r="G43" s="450">
        <v>2318159</v>
      </c>
      <c r="H43" s="244">
        <v>1915811</v>
      </c>
      <c r="J43" s="341"/>
    </row>
    <row r="44" spans="1:10" s="67" customFormat="1" ht="15">
      <c r="A44" s="1"/>
      <c r="B44" s="2" t="s">
        <v>21</v>
      </c>
      <c r="C44" s="37" t="s">
        <v>526</v>
      </c>
      <c r="D44" s="436" t="s">
        <v>579</v>
      </c>
      <c r="E44" s="197">
        <v>1729097</v>
      </c>
      <c r="F44" s="244">
        <v>200003</v>
      </c>
      <c r="G44" s="450">
        <v>1000957</v>
      </c>
      <c r="H44" s="244">
        <v>-42873</v>
      </c>
      <c r="J44" s="341"/>
    </row>
    <row r="45" spans="1:10" s="67" customFormat="1" ht="15">
      <c r="A45" s="1"/>
      <c r="B45" s="2" t="s">
        <v>22</v>
      </c>
      <c r="C45" s="37" t="s">
        <v>451</v>
      </c>
      <c r="D45" s="420"/>
      <c r="E45" s="197">
        <v>1837000</v>
      </c>
      <c r="F45" s="244">
        <v>1765408</v>
      </c>
      <c r="G45" s="450">
        <v>941974</v>
      </c>
      <c r="H45" s="244">
        <v>900416</v>
      </c>
      <c r="J45" s="341"/>
    </row>
    <row r="46" spans="1:10" s="67" customFormat="1" ht="15">
      <c r="A46" s="1"/>
      <c r="B46" s="2" t="s">
        <v>23</v>
      </c>
      <c r="C46" s="37" t="s">
        <v>291</v>
      </c>
      <c r="D46" s="436" t="s">
        <v>580</v>
      </c>
      <c r="E46" s="197">
        <v>2905365</v>
      </c>
      <c r="F46" s="244">
        <v>2433825</v>
      </c>
      <c r="G46" s="450">
        <v>1355517</v>
      </c>
      <c r="H46" s="244">
        <v>1230023</v>
      </c>
      <c r="J46" s="341"/>
    </row>
    <row r="47" spans="1:10" s="67" customFormat="1" ht="15">
      <c r="A47" s="1"/>
      <c r="B47" s="2" t="s">
        <v>24</v>
      </c>
      <c r="C47" s="37" t="s">
        <v>527</v>
      </c>
      <c r="D47" s="421"/>
      <c r="E47" s="197">
        <v>3667055</v>
      </c>
      <c r="F47" s="244">
        <v>3968938</v>
      </c>
      <c r="G47" s="450">
        <v>1941334</v>
      </c>
      <c r="H47" s="244">
        <v>2090557</v>
      </c>
      <c r="J47" s="341"/>
    </row>
    <row r="48" spans="1:10" s="67" customFormat="1" ht="15">
      <c r="A48" s="1"/>
      <c r="B48" s="195" t="s">
        <v>25</v>
      </c>
      <c r="C48" s="424" t="s">
        <v>383</v>
      </c>
      <c r="D48" s="421"/>
      <c r="E48" s="197">
        <v>0</v>
      </c>
      <c r="F48" s="244">
        <v>0</v>
      </c>
      <c r="G48" s="450">
        <v>0</v>
      </c>
      <c r="H48" s="244">
        <v>0</v>
      </c>
      <c r="J48" s="341"/>
    </row>
    <row r="49" spans="1:10" s="67" customFormat="1" ht="15">
      <c r="A49" s="1"/>
      <c r="B49" s="195" t="s">
        <v>26</v>
      </c>
      <c r="C49" s="425" t="s">
        <v>284</v>
      </c>
      <c r="D49" s="420"/>
      <c r="E49" s="197">
        <v>628746</v>
      </c>
      <c r="F49" s="244">
        <v>510817</v>
      </c>
      <c r="G49" s="450">
        <v>307644</v>
      </c>
      <c r="H49" s="244">
        <v>260858</v>
      </c>
      <c r="J49" s="341"/>
    </row>
    <row r="50" spans="1:10" s="67" customFormat="1" ht="15">
      <c r="A50" s="1"/>
      <c r="B50" s="2" t="s">
        <v>27</v>
      </c>
      <c r="C50" s="37" t="s">
        <v>97</v>
      </c>
      <c r="D50" s="420"/>
      <c r="E50" s="197">
        <v>0</v>
      </c>
      <c r="F50" s="244">
        <v>0</v>
      </c>
      <c r="G50" s="450">
        <v>0</v>
      </c>
      <c r="H50" s="244">
        <v>0</v>
      </c>
      <c r="J50" s="341"/>
    </row>
    <row r="51" spans="1:10" s="67" customFormat="1" ht="15">
      <c r="A51" s="1"/>
      <c r="B51" s="2" t="s">
        <v>28</v>
      </c>
      <c r="C51" s="37" t="s">
        <v>528</v>
      </c>
      <c r="D51" s="436" t="s">
        <v>581</v>
      </c>
      <c r="E51" s="197">
        <v>4295801</v>
      </c>
      <c r="F51" s="244">
        <v>4479755</v>
      </c>
      <c r="G51" s="450">
        <v>2248978</v>
      </c>
      <c r="H51" s="244">
        <v>2351415</v>
      </c>
      <c r="J51" s="341"/>
    </row>
    <row r="52" spans="1:10" s="67" customFormat="1" ht="15">
      <c r="A52" s="1"/>
      <c r="B52" s="38" t="s">
        <v>29</v>
      </c>
      <c r="C52" s="37" t="s">
        <v>353</v>
      </c>
      <c r="D52" s="436" t="s">
        <v>582</v>
      </c>
      <c r="E52" s="197">
        <v>1064426</v>
      </c>
      <c r="F52" s="244">
        <v>846835</v>
      </c>
      <c r="G52" s="450">
        <v>648969</v>
      </c>
      <c r="H52" s="244">
        <v>440458</v>
      </c>
      <c r="J52" s="341"/>
    </row>
    <row r="53" spans="1:10" s="67" customFormat="1" ht="15">
      <c r="A53" s="1"/>
      <c r="B53" s="69" t="s">
        <v>529</v>
      </c>
      <c r="C53" s="32" t="s">
        <v>98</v>
      </c>
      <c r="D53" s="420"/>
      <c r="E53" s="199">
        <v>2095479</v>
      </c>
      <c r="F53" s="242">
        <v>1082680</v>
      </c>
      <c r="G53" s="451">
        <v>1362721</v>
      </c>
      <c r="H53" s="242">
        <v>886192</v>
      </c>
      <c r="J53" s="341"/>
    </row>
    <row r="54" spans="1:10" s="67" customFormat="1" ht="15">
      <c r="A54" s="1"/>
      <c r="B54" s="69" t="s">
        <v>530</v>
      </c>
      <c r="C54" s="151" t="s">
        <v>453</v>
      </c>
      <c r="D54" s="420"/>
      <c r="E54" s="199">
        <v>251581</v>
      </c>
      <c r="F54" s="242">
        <v>297437</v>
      </c>
      <c r="G54" s="451">
        <v>-57213</v>
      </c>
      <c r="H54" s="242">
        <v>-225464</v>
      </c>
      <c r="J54" s="341"/>
    </row>
    <row r="55" spans="1:10" s="67" customFormat="1" ht="15">
      <c r="A55" s="1"/>
      <c r="B55" s="69" t="s">
        <v>531</v>
      </c>
      <c r="C55" s="151" t="s">
        <v>454</v>
      </c>
      <c r="D55" s="420"/>
      <c r="E55" s="199">
        <v>-1282634</v>
      </c>
      <c r="F55" s="242">
        <v>-533282</v>
      </c>
      <c r="G55" s="451">
        <v>-656539</v>
      </c>
      <c r="H55" s="242">
        <v>-220270</v>
      </c>
      <c r="J55" s="341"/>
    </row>
    <row r="56" spans="1:10" s="67" customFormat="1" ht="15">
      <c r="A56" s="1"/>
      <c r="B56" s="2" t="s">
        <v>361</v>
      </c>
      <c r="C56" s="37" t="s">
        <v>532</v>
      </c>
      <c r="D56" s="436" t="s">
        <v>583</v>
      </c>
      <c r="E56" s="197">
        <v>3231375</v>
      </c>
      <c r="F56" s="244">
        <v>3632920</v>
      </c>
      <c r="G56" s="450">
        <v>1600009</v>
      </c>
      <c r="H56" s="244">
        <v>1910957</v>
      </c>
      <c r="J56" s="341"/>
    </row>
    <row r="57" spans="1:10" s="67" customFormat="1" ht="15">
      <c r="A57" s="1"/>
      <c r="B57" s="2" t="s">
        <v>362</v>
      </c>
      <c r="C57" s="37" t="s">
        <v>354</v>
      </c>
      <c r="D57" s="420"/>
      <c r="E57" s="197">
        <v>0</v>
      </c>
      <c r="F57" s="244">
        <v>0</v>
      </c>
      <c r="G57" s="450">
        <v>0</v>
      </c>
      <c r="H57" s="244">
        <v>0</v>
      </c>
      <c r="J57" s="341"/>
    </row>
    <row r="58" spans="1:10" s="67" customFormat="1" ht="15">
      <c r="A58" s="1"/>
      <c r="B58" s="93" t="s">
        <v>371</v>
      </c>
      <c r="C58" s="151" t="s">
        <v>355</v>
      </c>
      <c r="D58" s="420"/>
      <c r="E58" s="438">
        <v>0</v>
      </c>
      <c r="F58" s="439">
        <v>0</v>
      </c>
      <c r="G58" s="453">
        <v>0</v>
      </c>
      <c r="H58" s="439">
        <v>0</v>
      </c>
      <c r="J58" s="341"/>
    </row>
    <row r="59" spans="1:10" s="67" customFormat="1" ht="15">
      <c r="A59" s="1"/>
      <c r="B59" s="93" t="s">
        <v>372</v>
      </c>
      <c r="C59" s="151" t="s">
        <v>379</v>
      </c>
      <c r="D59" s="420"/>
      <c r="E59" s="438">
        <v>0</v>
      </c>
      <c r="F59" s="439">
        <v>0</v>
      </c>
      <c r="G59" s="453">
        <v>0</v>
      </c>
      <c r="H59" s="439">
        <v>0</v>
      </c>
      <c r="J59" s="341"/>
    </row>
    <row r="60" spans="1:10" s="67" customFormat="1" ht="15">
      <c r="A60" s="1"/>
      <c r="B60" s="93" t="s">
        <v>373</v>
      </c>
      <c r="C60" s="151" t="s">
        <v>356</v>
      </c>
      <c r="D60" s="420"/>
      <c r="E60" s="438">
        <v>0</v>
      </c>
      <c r="F60" s="439">
        <v>0</v>
      </c>
      <c r="G60" s="453">
        <v>0</v>
      </c>
      <c r="H60" s="439">
        <v>0</v>
      </c>
      <c r="J60" s="341"/>
    </row>
    <row r="61" spans="1:10" s="67" customFormat="1" ht="15">
      <c r="A61" s="1"/>
      <c r="B61" s="2" t="s">
        <v>363</v>
      </c>
      <c r="C61" s="37" t="s">
        <v>357</v>
      </c>
      <c r="D61" s="420"/>
      <c r="E61" s="197">
        <v>0</v>
      </c>
      <c r="F61" s="244">
        <v>0</v>
      </c>
      <c r="G61" s="450">
        <v>0</v>
      </c>
      <c r="H61" s="244">
        <v>0</v>
      </c>
      <c r="J61" s="341"/>
    </row>
    <row r="62" spans="1:10" s="67" customFormat="1" ht="15">
      <c r="A62" s="1"/>
      <c r="B62" s="93" t="s">
        <v>533</v>
      </c>
      <c r="C62" s="151" t="s">
        <v>358</v>
      </c>
      <c r="D62" s="420"/>
      <c r="E62" s="438">
        <v>0</v>
      </c>
      <c r="F62" s="439">
        <v>0</v>
      </c>
      <c r="G62" s="453">
        <v>0</v>
      </c>
      <c r="H62" s="439">
        <v>0</v>
      </c>
      <c r="J62" s="341"/>
    </row>
    <row r="63" spans="1:10" s="67" customFormat="1" ht="15">
      <c r="A63" s="1"/>
      <c r="B63" s="93" t="s">
        <v>534</v>
      </c>
      <c r="C63" s="151" t="s">
        <v>380</v>
      </c>
      <c r="D63" s="420"/>
      <c r="E63" s="438">
        <v>0</v>
      </c>
      <c r="F63" s="439">
        <v>0</v>
      </c>
      <c r="G63" s="453">
        <v>0</v>
      </c>
      <c r="H63" s="439">
        <v>0</v>
      </c>
      <c r="J63" s="341"/>
    </row>
    <row r="64" spans="1:10" s="67" customFormat="1" ht="15">
      <c r="A64" s="1"/>
      <c r="B64" s="93" t="s">
        <v>535</v>
      </c>
      <c r="C64" s="151" t="s">
        <v>359</v>
      </c>
      <c r="D64" s="420"/>
      <c r="E64" s="438">
        <v>0</v>
      </c>
      <c r="F64" s="439">
        <v>0</v>
      </c>
      <c r="G64" s="453">
        <v>0</v>
      </c>
      <c r="H64" s="439">
        <v>0</v>
      </c>
      <c r="J64" s="341"/>
    </row>
    <row r="65" spans="1:10" s="67" customFormat="1" ht="15">
      <c r="A65" s="1"/>
      <c r="B65" s="2" t="s">
        <v>364</v>
      </c>
      <c r="C65" s="37" t="s">
        <v>536</v>
      </c>
      <c r="D65" s="436" t="s">
        <v>581</v>
      </c>
      <c r="E65" s="197">
        <v>0</v>
      </c>
      <c r="F65" s="244">
        <v>0</v>
      </c>
      <c r="G65" s="450">
        <v>0</v>
      </c>
      <c r="H65" s="244">
        <v>0</v>
      </c>
      <c r="J65" s="341"/>
    </row>
    <row r="66" spans="1:10" s="67" customFormat="1" ht="15">
      <c r="A66" s="1"/>
      <c r="B66" s="2" t="s">
        <v>365</v>
      </c>
      <c r="C66" s="37" t="s">
        <v>360</v>
      </c>
      <c r="D66" s="436" t="s">
        <v>582</v>
      </c>
      <c r="E66" s="197">
        <v>0</v>
      </c>
      <c r="F66" s="244">
        <v>0</v>
      </c>
      <c r="G66" s="450">
        <v>0</v>
      </c>
      <c r="H66" s="244">
        <v>0</v>
      </c>
      <c r="J66" s="341"/>
    </row>
    <row r="67" spans="1:10" s="67" customFormat="1" ht="15">
      <c r="A67" s="1"/>
      <c r="B67" s="93" t="s">
        <v>537</v>
      </c>
      <c r="C67" s="151" t="s">
        <v>98</v>
      </c>
      <c r="D67" s="420"/>
      <c r="E67" s="438">
        <v>0</v>
      </c>
      <c r="F67" s="439">
        <v>0</v>
      </c>
      <c r="G67" s="453">
        <v>0</v>
      </c>
      <c r="H67" s="439">
        <v>0</v>
      </c>
      <c r="J67" s="341"/>
    </row>
    <row r="68" spans="1:10" s="67" customFormat="1" ht="15">
      <c r="A68" s="1"/>
      <c r="B68" s="93" t="s">
        <v>538</v>
      </c>
      <c r="C68" s="151" t="s">
        <v>453</v>
      </c>
      <c r="D68" s="420"/>
      <c r="E68" s="438">
        <v>0</v>
      </c>
      <c r="F68" s="439">
        <v>0</v>
      </c>
      <c r="G68" s="453">
        <v>0</v>
      </c>
      <c r="H68" s="439">
        <v>0</v>
      </c>
      <c r="J68" s="341"/>
    </row>
    <row r="69" spans="1:10" s="67" customFormat="1" ht="15">
      <c r="A69" s="1"/>
      <c r="B69" s="93" t="s">
        <v>539</v>
      </c>
      <c r="C69" s="151" t="s">
        <v>454</v>
      </c>
      <c r="D69" s="420"/>
      <c r="E69" s="438">
        <v>0</v>
      </c>
      <c r="F69" s="439">
        <v>0</v>
      </c>
      <c r="G69" s="453">
        <v>0</v>
      </c>
      <c r="H69" s="439">
        <v>0</v>
      </c>
      <c r="J69" s="341"/>
    </row>
    <row r="70" spans="1:10" s="67" customFormat="1" ht="15">
      <c r="A70" s="1"/>
      <c r="B70" s="2" t="s">
        <v>455</v>
      </c>
      <c r="C70" s="37" t="s">
        <v>540</v>
      </c>
      <c r="D70" s="436" t="s">
        <v>583</v>
      </c>
      <c r="E70" s="197">
        <v>0</v>
      </c>
      <c r="F70" s="244">
        <v>0</v>
      </c>
      <c r="G70" s="450">
        <v>0</v>
      </c>
      <c r="H70" s="244">
        <v>0</v>
      </c>
      <c r="J70" s="341"/>
    </row>
    <row r="71" spans="1:10" ht="18.75" customHeight="1">
      <c r="A71" s="1"/>
      <c r="B71" s="2" t="s">
        <v>541</v>
      </c>
      <c r="C71" s="37" t="s">
        <v>542</v>
      </c>
      <c r="D71" s="436" t="s">
        <v>584</v>
      </c>
      <c r="E71" s="197">
        <v>3231375</v>
      </c>
      <c r="F71" s="244">
        <v>3632920</v>
      </c>
      <c r="G71" s="450">
        <v>1600009</v>
      </c>
      <c r="H71" s="244">
        <v>1910957</v>
      </c>
      <c r="J71" s="341"/>
    </row>
    <row r="72" spans="1:8" ht="15">
      <c r="A72" s="1"/>
      <c r="B72" s="93"/>
      <c r="C72" s="151"/>
      <c r="D72" s="420"/>
      <c r="E72" s="197"/>
      <c r="F72" s="244"/>
      <c r="G72" s="450"/>
      <c r="H72" s="244"/>
    </row>
    <row r="73" spans="1:8" ht="15">
      <c r="A73" s="68"/>
      <c r="B73" s="92"/>
      <c r="C73" s="426" t="s">
        <v>392</v>
      </c>
      <c r="D73" s="427"/>
      <c r="E73" s="428">
        <v>0.00769375</v>
      </c>
      <c r="F73" s="429">
        <v>0.008649809523809523</v>
      </c>
      <c r="G73" s="454">
        <v>0.003809545238095238</v>
      </c>
      <c r="H73" s="429">
        <v>0.0045498976190476185</v>
      </c>
    </row>
    <row r="75" ht="15">
      <c r="A75" s="162" t="s">
        <v>381</v>
      </c>
    </row>
    <row r="76" spans="5:8" ht="13.5">
      <c r="E76" s="354"/>
      <c r="F76" s="354"/>
      <c r="G76" s="354"/>
      <c r="H76" s="354"/>
    </row>
    <row r="78" spans="5:8" ht="13.5">
      <c r="E78" s="354"/>
      <c r="F78" s="354"/>
      <c r="G78" s="354"/>
      <c r="H78" s="354"/>
    </row>
  </sheetData>
  <sheetProtection/>
  <mergeCells count="1">
    <mergeCell ref="E5:H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4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5" width="20.7109375" style="206" customWidth="1"/>
    <col min="6" max="6" width="9.140625" style="206" customWidth="1"/>
    <col min="7" max="7" width="10.2812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06" t="s">
        <v>384</v>
      </c>
      <c r="B2" s="507"/>
      <c r="C2" s="507"/>
      <c r="D2" s="507"/>
      <c r="E2" s="508"/>
      <c r="F2" s="261"/>
    </row>
    <row r="3" spans="1:6" s="264" customFormat="1" ht="30" customHeight="1">
      <c r="A3" s="509" t="s">
        <v>597</v>
      </c>
      <c r="B3" s="510"/>
      <c r="C3" s="510"/>
      <c r="D3" s="510"/>
      <c r="E3" s="511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">
      <c r="A5" s="211"/>
      <c r="B5" s="212"/>
      <c r="C5" s="212"/>
      <c r="D5" s="235" t="s">
        <v>389</v>
      </c>
      <c r="E5" s="236" t="s">
        <v>348</v>
      </c>
      <c r="F5" s="208"/>
    </row>
    <row r="6" spans="1:6" ht="15">
      <c r="A6" s="207"/>
      <c r="B6" s="213"/>
      <c r="C6" s="214"/>
      <c r="D6" s="237" t="s">
        <v>0</v>
      </c>
      <c r="E6" s="238" t="s">
        <v>1</v>
      </c>
      <c r="F6" s="208"/>
    </row>
    <row r="7" spans="1:6" ht="15">
      <c r="A7" s="207"/>
      <c r="B7" s="208"/>
      <c r="C7" s="215"/>
      <c r="D7" s="239" t="str">
        <f>kz!E8</f>
        <v>01.01.2020</v>
      </c>
      <c r="E7" s="430">
        <f>kz!F8</f>
        <v>43466</v>
      </c>
      <c r="F7" s="208"/>
    </row>
    <row r="8" spans="1:6" ht="18" customHeight="1">
      <c r="A8" s="216"/>
      <c r="B8" s="217"/>
      <c r="C8" s="218"/>
      <c r="D8" s="321" t="str">
        <f>+v!E8</f>
        <v>30.06.2020</v>
      </c>
      <c r="E8" s="431">
        <v>43646</v>
      </c>
      <c r="F8" s="208"/>
    </row>
    <row r="9" spans="1:6" ht="15">
      <c r="A9" s="207"/>
      <c r="B9" s="219" t="s">
        <v>11</v>
      </c>
      <c r="C9" s="220" t="s">
        <v>456</v>
      </c>
      <c r="D9" s="300">
        <v>3231375</v>
      </c>
      <c r="E9" s="301">
        <v>3632920</v>
      </c>
      <c r="F9" s="208"/>
    </row>
    <row r="10" spans="1:6" s="222" customFormat="1" ht="15">
      <c r="A10" s="221"/>
      <c r="B10" s="219" t="s">
        <v>16</v>
      </c>
      <c r="C10" s="220" t="s">
        <v>457</v>
      </c>
      <c r="D10" s="292">
        <v>1069158</v>
      </c>
      <c r="E10" s="293">
        <v>-22358</v>
      </c>
      <c r="F10" s="213"/>
    </row>
    <row r="11" spans="1:6" s="222" customFormat="1" ht="15">
      <c r="A11" s="221"/>
      <c r="B11" s="219" t="s">
        <v>37</v>
      </c>
      <c r="C11" s="220" t="s">
        <v>458</v>
      </c>
      <c r="D11" s="292">
        <v>135305</v>
      </c>
      <c r="E11" s="291">
        <v>81520</v>
      </c>
      <c r="F11" s="213"/>
    </row>
    <row r="12" spans="1:7" s="222" customFormat="1" ht="15">
      <c r="A12" s="221"/>
      <c r="B12" s="379" t="s">
        <v>56</v>
      </c>
      <c r="C12" s="227" t="s">
        <v>459</v>
      </c>
      <c r="D12" s="382">
        <v>83093</v>
      </c>
      <c r="E12" s="383">
        <v>0</v>
      </c>
      <c r="F12" s="213"/>
      <c r="G12" s="322"/>
    </row>
    <row r="13" spans="1:6" s="222" customFormat="1" ht="15">
      <c r="A13" s="221"/>
      <c r="B13" s="379" t="s">
        <v>57</v>
      </c>
      <c r="C13" s="380" t="s">
        <v>460</v>
      </c>
      <c r="D13" s="382">
        <v>0</v>
      </c>
      <c r="E13" s="383">
        <v>0</v>
      </c>
      <c r="F13" s="213"/>
    </row>
    <row r="14" spans="1:6" ht="15">
      <c r="A14" s="223"/>
      <c r="B14" s="379" t="s">
        <v>58</v>
      </c>
      <c r="C14" s="227" t="s">
        <v>461</v>
      </c>
      <c r="D14" s="382">
        <v>0</v>
      </c>
      <c r="E14" s="383">
        <v>0</v>
      </c>
      <c r="F14" s="208"/>
    </row>
    <row r="15" spans="1:6" ht="15">
      <c r="A15" s="223"/>
      <c r="B15" s="379" t="s">
        <v>462</v>
      </c>
      <c r="C15" s="381" t="s">
        <v>463</v>
      </c>
      <c r="D15" s="384">
        <v>64388</v>
      </c>
      <c r="E15" s="385">
        <v>85694</v>
      </c>
      <c r="F15" s="208"/>
    </row>
    <row r="16" spans="1:6" ht="15">
      <c r="A16" s="223"/>
      <c r="B16" s="379" t="s">
        <v>464</v>
      </c>
      <c r="C16" s="381" t="s">
        <v>465</v>
      </c>
      <c r="D16" s="382">
        <v>-12176</v>
      </c>
      <c r="E16" s="383">
        <v>-4174</v>
      </c>
      <c r="F16" s="208"/>
    </row>
    <row r="17" spans="1:6" ht="15.75" customHeight="1">
      <c r="A17" s="223"/>
      <c r="B17" s="224" t="s">
        <v>38</v>
      </c>
      <c r="C17" s="220" t="s">
        <v>466</v>
      </c>
      <c r="D17" s="292">
        <v>933853</v>
      </c>
      <c r="E17" s="293">
        <v>-103878</v>
      </c>
      <c r="F17" s="208"/>
    </row>
    <row r="18" spans="1:6" ht="15">
      <c r="A18" s="223"/>
      <c r="B18" s="379" t="s">
        <v>264</v>
      </c>
      <c r="C18" s="380" t="s">
        <v>467</v>
      </c>
      <c r="D18" s="382">
        <v>855032</v>
      </c>
      <c r="E18" s="383">
        <v>422233</v>
      </c>
      <c r="F18" s="208"/>
    </row>
    <row r="19" spans="1:6" s="222" customFormat="1" ht="15">
      <c r="A19" s="221"/>
      <c r="B19" s="379" t="s">
        <v>265</v>
      </c>
      <c r="C19" s="386" t="s">
        <v>468</v>
      </c>
      <c r="D19" s="382">
        <v>540521</v>
      </c>
      <c r="E19" s="383">
        <v>-380429</v>
      </c>
      <c r="F19" s="213"/>
    </row>
    <row r="20" spans="1:6" s="222" customFormat="1" ht="15">
      <c r="A20" s="221"/>
      <c r="B20" s="226" t="s">
        <v>266</v>
      </c>
      <c r="C20" s="227" t="s">
        <v>469</v>
      </c>
      <c r="D20" s="294">
        <v>70549</v>
      </c>
      <c r="E20" s="295">
        <v>-154279</v>
      </c>
      <c r="F20" s="213"/>
    </row>
    <row r="21" spans="1:6" ht="15">
      <c r="A21" s="223"/>
      <c r="B21" s="226" t="s">
        <v>470</v>
      </c>
      <c r="C21" s="228" t="s">
        <v>471</v>
      </c>
      <c r="D21" s="294">
        <v>-404310</v>
      </c>
      <c r="E21" s="295">
        <v>-197574</v>
      </c>
      <c r="F21" s="208"/>
    </row>
    <row r="22" spans="1:6" ht="15">
      <c r="A22" s="223"/>
      <c r="B22" s="226" t="s">
        <v>472</v>
      </c>
      <c r="C22" s="228" t="s">
        <v>473</v>
      </c>
      <c r="D22" s="294">
        <v>-86816</v>
      </c>
      <c r="E22" s="295">
        <v>57048</v>
      </c>
      <c r="F22" s="208"/>
    </row>
    <row r="23" spans="1:6" ht="15">
      <c r="A23" s="223"/>
      <c r="B23" s="226" t="s">
        <v>474</v>
      </c>
      <c r="C23" s="228" t="s">
        <v>475</v>
      </c>
      <c r="D23" s="294">
        <v>-41123</v>
      </c>
      <c r="E23" s="295">
        <v>149123</v>
      </c>
      <c r="F23" s="208"/>
    </row>
    <row r="24" spans="1:6" s="222" customFormat="1" ht="15">
      <c r="A24" s="221"/>
      <c r="B24" s="219" t="s">
        <v>15</v>
      </c>
      <c r="C24" s="225" t="s">
        <v>476</v>
      </c>
      <c r="D24" s="292">
        <v>4300533</v>
      </c>
      <c r="E24" s="293">
        <v>3610562</v>
      </c>
      <c r="F24" s="213"/>
    </row>
    <row r="25" spans="1:5" ht="18.75" customHeight="1">
      <c r="A25" s="229"/>
      <c r="B25" s="230"/>
      <c r="C25" s="231"/>
      <c r="D25" s="296"/>
      <c r="E25" s="297"/>
    </row>
    <row r="27" ht="15">
      <c r="A27" s="461" t="s">
        <v>381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0" width="14.7109375" style="140" customWidth="1"/>
    <col min="11" max="11" width="17.140625" style="140" customWidth="1"/>
    <col min="12" max="12" width="19.8515625" style="140" customWidth="1"/>
    <col min="13" max="13" width="15.57421875" style="140" customWidth="1"/>
    <col min="14" max="15" width="14.7109375" style="140" customWidth="1"/>
    <col min="16" max="16" width="28.4218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22.851562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14" t="s">
        <v>381</v>
      </c>
      <c r="D1" s="137"/>
      <c r="E1" s="138"/>
      <c r="F1" s="518"/>
      <c r="G1" s="518"/>
      <c r="H1" s="518"/>
      <c r="I1" s="518"/>
      <c r="J1" s="518"/>
      <c r="K1" s="518"/>
      <c r="L1" s="518"/>
      <c r="M1" s="518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14"/>
      <c r="D2" s="520" t="s">
        <v>384</v>
      </c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387"/>
    </row>
    <row r="3" spans="2:22" s="257" customFormat="1" ht="30" customHeight="1">
      <c r="B3" s="514"/>
      <c r="D3" s="522" t="s">
        <v>598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388"/>
    </row>
    <row r="4" spans="2:22" ht="15" customHeight="1">
      <c r="B4" s="514"/>
      <c r="D4" s="141"/>
      <c r="E4" s="142"/>
      <c r="F4" s="519"/>
      <c r="G4" s="519"/>
      <c r="H4" s="519"/>
      <c r="I4" s="143"/>
      <c r="J4" s="144"/>
      <c r="K4" s="144"/>
      <c r="L4" s="144"/>
      <c r="M4" s="302"/>
      <c r="N4" s="124"/>
      <c r="O4" s="124"/>
      <c r="P4" s="145"/>
      <c r="Q4" s="145"/>
      <c r="R4" s="124"/>
      <c r="S4" s="124"/>
      <c r="T4" s="124"/>
      <c r="U4" s="272" t="s">
        <v>387</v>
      </c>
      <c r="V4" s="411"/>
    </row>
    <row r="5" spans="2:22" ht="14.25" customHeight="1">
      <c r="B5" s="514"/>
      <c r="C5" s="303"/>
      <c r="D5" s="124"/>
      <c r="E5" s="40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41.25" customHeight="1">
      <c r="B6" s="514"/>
      <c r="C6" s="303"/>
      <c r="D6" s="402"/>
      <c r="E6" s="403"/>
      <c r="F6" s="515" t="s">
        <v>208</v>
      </c>
      <c r="G6" s="404"/>
      <c r="H6" s="405"/>
      <c r="I6" s="406"/>
      <c r="J6" s="406"/>
      <c r="K6" s="406"/>
      <c r="L6" s="524" t="s">
        <v>437</v>
      </c>
      <c r="M6" s="525"/>
      <c r="N6" s="526"/>
      <c r="O6" s="524" t="s">
        <v>438</v>
      </c>
      <c r="P6" s="525"/>
      <c r="Q6" s="526"/>
      <c r="R6" s="406"/>
      <c r="S6" s="406"/>
      <c r="T6" s="406"/>
      <c r="U6" s="410"/>
      <c r="V6" s="412"/>
    </row>
    <row r="7" spans="2:46" ht="15.75" customHeight="1">
      <c r="B7" s="514"/>
      <c r="C7" s="303"/>
      <c r="D7" s="87"/>
      <c r="E7" s="266"/>
      <c r="F7" s="516"/>
      <c r="G7" s="462" t="s">
        <v>69</v>
      </c>
      <c r="H7" s="512" t="s">
        <v>73</v>
      </c>
      <c r="I7" s="512" t="s">
        <v>75</v>
      </c>
      <c r="J7" s="512" t="s">
        <v>76</v>
      </c>
      <c r="K7" s="512" t="s">
        <v>77</v>
      </c>
      <c r="L7" s="512" t="s">
        <v>477</v>
      </c>
      <c r="M7" s="512" t="s">
        <v>461</v>
      </c>
      <c r="N7" s="512" t="s">
        <v>2</v>
      </c>
      <c r="O7" s="512" t="s">
        <v>478</v>
      </c>
      <c r="P7" s="512" t="s">
        <v>468</v>
      </c>
      <c r="Q7" s="530" t="s">
        <v>2</v>
      </c>
      <c r="R7" s="530" t="s">
        <v>479</v>
      </c>
      <c r="S7" s="512" t="s">
        <v>480</v>
      </c>
      <c r="T7" s="512" t="s">
        <v>481</v>
      </c>
      <c r="U7" s="528" t="s">
        <v>482</v>
      </c>
      <c r="V7" s="41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76.5" customHeight="1">
      <c r="B8" s="514"/>
      <c r="C8" s="303"/>
      <c r="D8" s="407"/>
      <c r="E8" s="408"/>
      <c r="F8" s="517"/>
      <c r="G8" s="409"/>
      <c r="H8" s="527"/>
      <c r="I8" s="513"/>
      <c r="J8" s="513" t="s">
        <v>210</v>
      </c>
      <c r="K8" s="513"/>
      <c r="L8" s="513"/>
      <c r="M8" s="513"/>
      <c r="N8" s="513"/>
      <c r="O8" s="513"/>
      <c r="P8" s="513"/>
      <c r="Q8" s="531"/>
      <c r="R8" s="531"/>
      <c r="S8" s="513"/>
      <c r="T8" s="513"/>
      <c r="U8" s="529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14"/>
      <c r="C9" s="303"/>
      <c r="D9" s="124"/>
      <c r="E9" s="132"/>
      <c r="F9" s="243"/>
      <c r="G9" s="146"/>
      <c r="H9" s="28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14"/>
      <c r="C10" s="303"/>
      <c r="D10" s="124"/>
      <c r="E10" s="132"/>
      <c r="F10" s="389" t="s">
        <v>91</v>
      </c>
      <c r="G10" s="146"/>
      <c r="H10" s="28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14"/>
      <c r="C11" s="303"/>
      <c r="D11" s="124"/>
      <c r="E11" s="132"/>
      <c r="F11" s="389" t="s">
        <v>599</v>
      </c>
      <c r="G11" s="147"/>
      <c r="H11" s="28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14"/>
      <c r="C12" s="303"/>
      <c r="D12" s="124"/>
      <c r="E12" s="267" t="s">
        <v>11</v>
      </c>
      <c r="F12" s="390" t="s">
        <v>282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1423894</v>
      </c>
      <c r="M12" s="197">
        <v>-158829</v>
      </c>
      <c r="N12" s="197">
        <v>99362</v>
      </c>
      <c r="O12" s="197">
        <v>2857876</v>
      </c>
      <c r="P12" s="197">
        <v>-889345</v>
      </c>
      <c r="Q12" s="197">
        <v>-773998</v>
      </c>
      <c r="R12" s="197">
        <v>32108914</v>
      </c>
      <c r="S12" s="197">
        <v>7035545</v>
      </c>
      <c r="T12" s="197">
        <v>0</v>
      </c>
      <c r="U12" s="244">
        <v>46687853</v>
      </c>
      <c r="V12" s="31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14"/>
      <c r="C13" s="303"/>
      <c r="D13" s="99"/>
      <c r="E13" s="269" t="s">
        <v>16</v>
      </c>
      <c r="F13" s="391" t="s">
        <v>283</v>
      </c>
      <c r="G13" s="437" t="s">
        <v>585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48576</v>
      </c>
      <c r="O13" s="197">
        <v>0</v>
      </c>
      <c r="P13" s="197">
        <v>-239158</v>
      </c>
      <c r="Q13" s="197">
        <v>190582</v>
      </c>
      <c r="R13" s="197">
        <v>0</v>
      </c>
      <c r="S13" s="197">
        <v>0</v>
      </c>
      <c r="T13" s="197">
        <v>0</v>
      </c>
      <c r="U13" s="244">
        <v>0</v>
      </c>
      <c r="V13" s="31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14"/>
      <c r="C14" s="303"/>
      <c r="D14" s="99"/>
      <c r="E14" s="98" t="s">
        <v>37</v>
      </c>
      <c r="F14" s="392" t="s">
        <v>483</v>
      </c>
      <c r="G14" s="148"/>
      <c r="H14" s="438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48576</v>
      </c>
      <c r="O14" s="199">
        <v>0</v>
      </c>
      <c r="P14" s="199">
        <v>-239158</v>
      </c>
      <c r="Q14" s="199">
        <v>190582</v>
      </c>
      <c r="R14" s="199">
        <v>0</v>
      </c>
      <c r="S14" s="199">
        <v>0</v>
      </c>
      <c r="T14" s="199">
        <v>0</v>
      </c>
      <c r="U14" s="242">
        <v>0</v>
      </c>
      <c r="V14" s="31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14"/>
      <c r="C15" s="303"/>
      <c r="D15" s="99"/>
      <c r="E15" s="98" t="s">
        <v>38</v>
      </c>
      <c r="F15" s="392" t="s">
        <v>484</v>
      </c>
      <c r="G15" s="148"/>
      <c r="H15" s="438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14"/>
      <c r="C16" s="397"/>
      <c r="D16" s="11"/>
      <c r="E16" s="269" t="s">
        <v>15</v>
      </c>
      <c r="F16" s="391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1423894</v>
      </c>
      <c r="M16" s="197">
        <v>-158829</v>
      </c>
      <c r="N16" s="197">
        <v>147938</v>
      </c>
      <c r="O16" s="197">
        <v>2857876</v>
      </c>
      <c r="P16" s="197">
        <v>-1128503</v>
      </c>
      <c r="Q16" s="197">
        <v>-583416</v>
      </c>
      <c r="R16" s="197">
        <v>32108914</v>
      </c>
      <c r="S16" s="197">
        <v>7035545</v>
      </c>
      <c r="T16" s="197">
        <v>0</v>
      </c>
      <c r="U16" s="244">
        <v>46687853</v>
      </c>
      <c r="V16" s="311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14"/>
      <c r="C17" s="303"/>
      <c r="D17" s="99"/>
      <c r="E17" s="136" t="s">
        <v>14</v>
      </c>
      <c r="F17" s="393" t="s">
        <v>485</v>
      </c>
      <c r="G17" s="148"/>
      <c r="H17" s="442">
        <v>0</v>
      </c>
      <c r="I17" s="442">
        <v>0</v>
      </c>
      <c r="J17" s="442">
        <v>0</v>
      </c>
      <c r="K17" s="442">
        <v>0</v>
      </c>
      <c r="L17" s="442">
        <v>0</v>
      </c>
      <c r="M17" s="442">
        <v>0</v>
      </c>
      <c r="N17" s="442">
        <v>81520</v>
      </c>
      <c r="O17" s="442">
        <v>422233</v>
      </c>
      <c r="P17" s="442">
        <v>-304763</v>
      </c>
      <c r="Q17" s="442">
        <v>-221348</v>
      </c>
      <c r="R17" s="442">
        <v>0</v>
      </c>
      <c r="S17" s="442">
        <v>0</v>
      </c>
      <c r="T17" s="442">
        <v>3632920</v>
      </c>
      <c r="U17" s="443">
        <v>3610562</v>
      </c>
      <c r="V17" s="31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14"/>
      <c r="C18" s="397"/>
      <c r="D18" s="11"/>
      <c r="E18" s="267" t="s">
        <v>13</v>
      </c>
      <c r="F18" s="390" t="s">
        <v>486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1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14"/>
      <c r="C19" s="397"/>
      <c r="D19" s="11"/>
      <c r="E19" s="269" t="s">
        <v>18</v>
      </c>
      <c r="F19" s="391" t="s">
        <v>487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1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14"/>
      <c r="C20" s="397"/>
      <c r="D20" s="11"/>
      <c r="E20" s="267" t="s">
        <v>17</v>
      </c>
      <c r="F20" s="390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1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14"/>
      <c r="C21" s="397"/>
      <c r="D21" s="11"/>
      <c r="E21" s="267" t="s">
        <v>19</v>
      </c>
      <c r="F21" s="390" t="s">
        <v>488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1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14"/>
      <c r="C22" s="303"/>
      <c r="D22" s="99"/>
      <c r="E22" s="136" t="s">
        <v>20</v>
      </c>
      <c r="F22" s="393" t="s">
        <v>489</v>
      </c>
      <c r="G22" s="441"/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2">
        <v>0</v>
      </c>
      <c r="T22" s="442">
        <v>0</v>
      </c>
      <c r="U22" s="443">
        <v>0</v>
      </c>
      <c r="V22" s="312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14"/>
      <c r="C23" s="303"/>
      <c r="D23" s="99"/>
      <c r="E23" s="136" t="s">
        <v>21</v>
      </c>
      <c r="F23" s="393" t="s">
        <v>490</v>
      </c>
      <c r="G23" s="441"/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22557</v>
      </c>
      <c r="S23" s="442">
        <v>0</v>
      </c>
      <c r="T23" s="442">
        <v>0</v>
      </c>
      <c r="U23" s="443">
        <v>22557</v>
      </c>
      <c r="V23" s="312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14"/>
      <c r="C24" s="397"/>
      <c r="D24" s="11"/>
      <c r="E24" s="269" t="s">
        <v>22</v>
      </c>
      <c r="F24" s="391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7035545</v>
      </c>
      <c r="S24" s="197">
        <v>-7035545</v>
      </c>
      <c r="T24" s="197">
        <v>0</v>
      </c>
      <c r="U24" s="244">
        <v>0</v>
      </c>
      <c r="V24" s="311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14"/>
      <c r="C25" s="397"/>
      <c r="D25" s="11"/>
      <c r="E25" s="98" t="s">
        <v>491</v>
      </c>
      <c r="F25" s="392" t="s">
        <v>213</v>
      </c>
      <c r="G25" s="440"/>
      <c r="H25" s="438">
        <v>0</v>
      </c>
      <c r="I25" s="438">
        <v>0</v>
      </c>
      <c r="J25" s="438">
        <v>0</v>
      </c>
      <c r="K25" s="438"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439">
        <v>0</v>
      </c>
      <c r="V25" s="311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14"/>
      <c r="C26" s="397"/>
      <c r="D26" s="11"/>
      <c r="E26" s="98" t="s">
        <v>492</v>
      </c>
      <c r="F26" s="392" t="s">
        <v>214</v>
      </c>
      <c r="G26" s="148"/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7029129</v>
      </c>
      <c r="S26" s="438">
        <v>-7029129</v>
      </c>
      <c r="T26" s="438">
        <v>0</v>
      </c>
      <c r="U26" s="439">
        <v>0</v>
      </c>
      <c r="V26" s="311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14"/>
      <c r="C27" s="397"/>
      <c r="D27" s="11"/>
      <c r="E27" s="98" t="s">
        <v>493</v>
      </c>
      <c r="F27" s="392" t="s">
        <v>209</v>
      </c>
      <c r="G27" s="148"/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6416</v>
      </c>
      <c r="S27" s="438">
        <v>-6416</v>
      </c>
      <c r="T27" s="438">
        <v>0</v>
      </c>
      <c r="U27" s="439">
        <v>0</v>
      </c>
      <c r="V27" s="311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14"/>
      <c r="C28" s="397"/>
      <c r="D28" s="11"/>
      <c r="E28" s="269"/>
      <c r="F28" s="391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1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14"/>
      <c r="C29" s="397"/>
      <c r="D29" s="11"/>
      <c r="E29" s="269"/>
      <c r="F29" s="391" t="s">
        <v>494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1423894</v>
      </c>
      <c r="M29" s="197">
        <v>-158829</v>
      </c>
      <c r="N29" s="197">
        <v>229458</v>
      </c>
      <c r="O29" s="197">
        <v>3280109</v>
      </c>
      <c r="P29" s="197">
        <v>-1433266</v>
      </c>
      <c r="Q29" s="197">
        <v>-804764</v>
      </c>
      <c r="R29" s="197">
        <v>39167016</v>
      </c>
      <c r="S29" s="197">
        <v>0</v>
      </c>
      <c r="T29" s="197">
        <v>3632920</v>
      </c>
      <c r="U29" s="244">
        <v>50320972</v>
      </c>
      <c r="V29" s="311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14"/>
      <c r="C30" s="397"/>
      <c r="D30" s="396"/>
      <c r="E30" s="241"/>
      <c r="F30" s="394"/>
      <c r="G30" s="305"/>
      <c r="H30" s="306"/>
      <c r="I30" s="306"/>
      <c r="J30" s="306"/>
      <c r="K30" s="306"/>
      <c r="L30" s="306"/>
      <c r="M30" s="306"/>
      <c r="N30" s="306"/>
      <c r="O30" s="306"/>
      <c r="P30" s="307"/>
      <c r="Q30" s="307"/>
      <c r="R30" s="306"/>
      <c r="S30" s="306"/>
      <c r="T30" s="306"/>
      <c r="U30" s="308"/>
      <c r="V30" s="311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14"/>
      <c r="C31" s="397"/>
      <c r="D31" s="99"/>
      <c r="E31" s="132"/>
      <c r="F31" s="389" t="s">
        <v>0</v>
      </c>
      <c r="G31" s="147"/>
      <c r="H31" s="309"/>
      <c r="I31" s="309"/>
      <c r="J31" s="309"/>
      <c r="K31" s="309"/>
      <c r="L31" s="309"/>
      <c r="M31" s="309"/>
      <c r="N31" s="309"/>
      <c r="O31" s="309"/>
      <c r="P31" s="310"/>
      <c r="Q31" s="310"/>
      <c r="R31" s="309"/>
      <c r="S31" s="309"/>
      <c r="T31" s="309"/>
      <c r="U31" s="240"/>
      <c r="V31" s="311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14"/>
      <c r="C32" s="303"/>
      <c r="D32" s="11"/>
      <c r="E32" s="269"/>
      <c r="F32" s="395" t="s">
        <v>600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2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14"/>
      <c r="C33" s="303"/>
      <c r="D33" s="11"/>
      <c r="E33" s="269" t="s">
        <v>11</v>
      </c>
      <c r="F33" s="391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1423653</v>
      </c>
      <c r="M33" s="197">
        <v>-171396</v>
      </c>
      <c r="N33" s="197">
        <v>217096</v>
      </c>
      <c r="O33" s="197">
        <v>3360170</v>
      </c>
      <c r="P33" s="197">
        <v>-414286</v>
      </c>
      <c r="Q33" s="197">
        <v>-963718</v>
      </c>
      <c r="R33" s="197">
        <v>39170872</v>
      </c>
      <c r="S33" s="197">
        <v>6158841</v>
      </c>
      <c r="T33" s="197">
        <v>0</v>
      </c>
      <c r="U33" s="244">
        <v>53765666</v>
      </c>
      <c r="V33" s="31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14"/>
      <c r="C34" s="397"/>
      <c r="D34" s="11"/>
      <c r="E34" s="267" t="s">
        <v>16</v>
      </c>
      <c r="F34" s="390" t="s">
        <v>283</v>
      </c>
      <c r="G34" s="437" t="s">
        <v>585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73812</v>
      </c>
      <c r="O34" s="197">
        <v>0</v>
      </c>
      <c r="P34" s="197">
        <v>204386</v>
      </c>
      <c r="Q34" s="197">
        <v>-278198</v>
      </c>
      <c r="R34" s="197">
        <v>0</v>
      </c>
      <c r="S34" s="197">
        <v>0</v>
      </c>
      <c r="T34" s="197">
        <v>0</v>
      </c>
      <c r="U34" s="244">
        <v>0</v>
      </c>
      <c r="V34" s="311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14"/>
      <c r="C35" s="397"/>
      <c r="D35" s="11"/>
      <c r="E35" s="98" t="s">
        <v>37</v>
      </c>
      <c r="F35" s="392" t="s">
        <v>483</v>
      </c>
      <c r="G35" s="440"/>
      <c r="H35" s="438">
        <v>0</v>
      </c>
      <c r="I35" s="438">
        <v>0</v>
      </c>
      <c r="J35" s="438">
        <v>0</v>
      </c>
      <c r="K35" s="438">
        <v>0</v>
      </c>
      <c r="L35" s="438">
        <v>0</v>
      </c>
      <c r="M35" s="438">
        <v>0</v>
      </c>
      <c r="N35" s="438">
        <v>73812</v>
      </c>
      <c r="O35" s="438">
        <v>0</v>
      </c>
      <c r="P35" s="438">
        <v>204386</v>
      </c>
      <c r="Q35" s="438">
        <v>-278198</v>
      </c>
      <c r="R35" s="438">
        <v>0</v>
      </c>
      <c r="S35" s="438">
        <v>0</v>
      </c>
      <c r="T35" s="438">
        <v>0</v>
      </c>
      <c r="U35" s="439">
        <v>0</v>
      </c>
      <c r="V35" s="311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14"/>
      <c r="C36" s="397"/>
      <c r="D36" s="11"/>
      <c r="E36" s="98" t="s">
        <v>38</v>
      </c>
      <c r="F36" s="392" t="s">
        <v>484</v>
      </c>
      <c r="G36" s="440"/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38">
        <v>0</v>
      </c>
      <c r="T36" s="438">
        <v>0</v>
      </c>
      <c r="U36" s="439">
        <v>0</v>
      </c>
      <c r="V36" s="311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14"/>
      <c r="C37" s="397"/>
      <c r="D37" s="11"/>
      <c r="E37" s="269" t="s">
        <v>15</v>
      </c>
      <c r="F37" s="391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1423653</v>
      </c>
      <c r="M37" s="197">
        <v>-171396</v>
      </c>
      <c r="N37" s="197">
        <v>290908</v>
      </c>
      <c r="O37" s="197">
        <v>3360170</v>
      </c>
      <c r="P37" s="197">
        <v>-209900</v>
      </c>
      <c r="Q37" s="197">
        <v>-1241916</v>
      </c>
      <c r="R37" s="197">
        <v>39170872</v>
      </c>
      <c r="S37" s="197">
        <v>6158841</v>
      </c>
      <c r="T37" s="197">
        <v>0</v>
      </c>
      <c r="U37" s="244">
        <v>53765666</v>
      </c>
      <c r="V37" s="311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397"/>
      <c r="D38" s="8"/>
      <c r="E38" s="136" t="s">
        <v>14</v>
      </c>
      <c r="F38" s="393" t="s">
        <v>485</v>
      </c>
      <c r="G38" s="437"/>
      <c r="H38" s="442">
        <v>0</v>
      </c>
      <c r="I38" s="442">
        <v>0</v>
      </c>
      <c r="J38" s="442">
        <v>0</v>
      </c>
      <c r="K38" s="442">
        <v>0</v>
      </c>
      <c r="L38" s="442">
        <v>74783</v>
      </c>
      <c r="M38" s="442">
        <v>0</v>
      </c>
      <c r="N38" s="442">
        <v>60522</v>
      </c>
      <c r="O38" s="442">
        <v>855032</v>
      </c>
      <c r="P38" s="442">
        <v>434787</v>
      </c>
      <c r="Q38" s="442">
        <v>-355966</v>
      </c>
      <c r="R38" s="442">
        <v>0</v>
      </c>
      <c r="S38" s="442">
        <v>0</v>
      </c>
      <c r="T38" s="442">
        <v>3231375</v>
      </c>
      <c r="U38" s="443">
        <v>4300533</v>
      </c>
      <c r="V38" s="311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397"/>
      <c r="D39" s="8"/>
      <c r="E39" s="136" t="s">
        <v>13</v>
      </c>
      <c r="F39" s="393" t="s">
        <v>486</v>
      </c>
      <c r="G39" s="437"/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3">
        <v>0</v>
      </c>
      <c r="V39" s="311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397"/>
      <c r="D40" s="11"/>
      <c r="E40" s="267" t="s">
        <v>18</v>
      </c>
      <c r="F40" s="390" t="s">
        <v>487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1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3"/>
      <c r="D41" s="11"/>
      <c r="E41" s="267" t="s">
        <v>17</v>
      </c>
      <c r="F41" s="390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2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3"/>
      <c r="D42" s="11"/>
      <c r="E42" s="269" t="s">
        <v>19</v>
      </c>
      <c r="F42" s="391" t="s">
        <v>488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2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3"/>
      <c r="D43" s="11"/>
      <c r="E43" s="269" t="s">
        <v>20</v>
      </c>
      <c r="F43" s="391" t="s">
        <v>489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2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3"/>
      <c r="D44" s="11"/>
      <c r="E44" s="269" t="s">
        <v>21</v>
      </c>
      <c r="F44" s="391" t="s">
        <v>490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30547</v>
      </c>
      <c r="S44" s="197">
        <v>0</v>
      </c>
      <c r="T44" s="197">
        <v>0</v>
      </c>
      <c r="U44" s="244">
        <v>30547</v>
      </c>
      <c r="V44" s="313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397"/>
      <c r="D45" s="11"/>
      <c r="E45" s="269" t="s">
        <v>22</v>
      </c>
      <c r="F45" s="391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5437</v>
      </c>
      <c r="S45" s="197">
        <v>-5437</v>
      </c>
      <c r="T45" s="197">
        <v>0</v>
      </c>
      <c r="U45" s="244">
        <v>0</v>
      </c>
      <c r="V45" s="31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3"/>
      <c r="D46" s="11"/>
      <c r="E46" s="98" t="s">
        <v>491</v>
      </c>
      <c r="F46" s="392" t="s">
        <v>213</v>
      </c>
      <c r="G46" s="148"/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0</v>
      </c>
      <c r="T46" s="438">
        <v>0</v>
      </c>
      <c r="U46" s="439">
        <v>0</v>
      </c>
      <c r="V46" s="313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3"/>
      <c r="D47" s="11"/>
      <c r="E47" s="98" t="s">
        <v>492</v>
      </c>
      <c r="F47" s="392" t="s">
        <v>214</v>
      </c>
      <c r="G47" s="148"/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38">
        <v>0</v>
      </c>
      <c r="T47" s="438">
        <v>0</v>
      </c>
      <c r="U47" s="439">
        <v>0</v>
      </c>
      <c r="V47" s="315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3"/>
      <c r="D48" s="99"/>
      <c r="E48" s="98" t="s">
        <v>493</v>
      </c>
      <c r="F48" s="392" t="s">
        <v>209</v>
      </c>
      <c r="G48" s="148"/>
      <c r="H48" s="438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5437</v>
      </c>
      <c r="S48" s="199">
        <v>-5437</v>
      </c>
      <c r="T48" s="199">
        <v>0</v>
      </c>
      <c r="U48" s="242">
        <v>0</v>
      </c>
      <c r="V48" s="315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397"/>
      <c r="D49" s="99"/>
      <c r="E49" s="98"/>
      <c r="F49" s="392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1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397"/>
      <c r="D50" s="276"/>
      <c r="E50" s="277"/>
      <c r="F50" s="398" t="s">
        <v>494</v>
      </c>
      <c r="G50" s="399"/>
      <c r="H50" s="252">
        <v>4200000</v>
      </c>
      <c r="I50" s="252">
        <v>11880</v>
      </c>
      <c r="J50" s="252">
        <v>0</v>
      </c>
      <c r="K50" s="252">
        <v>772554</v>
      </c>
      <c r="L50" s="252">
        <v>1498436</v>
      </c>
      <c r="M50" s="252">
        <v>-171396</v>
      </c>
      <c r="N50" s="252">
        <v>351430</v>
      </c>
      <c r="O50" s="252">
        <v>4215202</v>
      </c>
      <c r="P50" s="252">
        <v>224887</v>
      </c>
      <c r="Q50" s="252">
        <v>-1597882</v>
      </c>
      <c r="R50" s="252">
        <v>39206856</v>
      </c>
      <c r="S50" s="252">
        <v>6153404</v>
      </c>
      <c r="T50" s="252">
        <v>3231375</v>
      </c>
      <c r="U50" s="400">
        <v>58096746</v>
      </c>
      <c r="V50" s="311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T7:T8"/>
    <mergeCell ref="J7:J8"/>
    <mergeCell ref="K7:K8"/>
    <mergeCell ref="L7:L8"/>
    <mergeCell ref="D3:U3"/>
    <mergeCell ref="L6:N6"/>
    <mergeCell ref="O6:Q6"/>
    <mergeCell ref="H7:H8"/>
    <mergeCell ref="I7:I8"/>
    <mergeCell ref="U7:U8"/>
    <mergeCell ref="Q7:Q8"/>
    <mergeCell ref="R7:R8"/>
    <mergeCell ref="M7:M8"/>
    <mergeCell ref="N7:N8"/>
    <mergeCell ref="B1:B37"/>
    <mergeCell ref="F6:F8"/>
    <mergeCell ref="F1:M1"/>
    <mergeCell ref="F4:H4"/>
    <mergeCell ref="D2:U2"/>
    <mergeCell ref="S7:S8"/>
    <mergeCell ref="O7:O8"/>
    <mergeCell ref="P7:P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117.00390625" style="109" customWidth="1"/>
    <col min="4" max="4" width="9.8515625" style="109" bestFit="1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34" t="s">
        <v>384</v>
      </c>
      <c r="B2" s="535"/>
      <c r="C2" s="535"/>
      <c r="D2" s="535"/>
      <c r="E2" s="535"/>
      <c r="F2" s="536"/>
      <c r="G2" s="265"/>
      <c r="H2" s="265"/>
      <c r="I2" s="265"/>
      <c r="J2" s="265"/>
      <c r="K2" s="265"/>
      <c r="L2" s="265"/>
    </row>
    <row r="3" spans="1:12" s="259" customFormat="1" ht="30" customHeight="1">
      <c r="A3" s="537" t="s">
        <v>601</v>
      </c>
      <c r="B3" s="538"/>
      <c r="C3" s="538"/>
      <c r="D3" s="538"/>
      <c r="E3" s="538"/>
      <c r="F3" s="539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8"/>
      <c r="D4" s="299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32" t="s">
        <v>387</v>
      </c>
      <c r="F5" s="533"/>
      <c r="G5" s="108"/>
      <c r="H5" s="108"/>
      <c r="I5" s="108"/>
      <c r="J5" s="108"/>
      <c r="K5" s="108"/>
      <c r="L5" s="108"/>
    </row>
    <row r="6" spans="1:6" ht="15">
      <c r="A6" s="87"/>
      <c r="B6" s="8"/>
      <c r="C6" s="324"/>
      <c r="D6" s="323"/>
      <c r="E6" s="233" t="s">
        <v>0</v>
      </c>
      <c r="F6" s="234" t="s">
        <v>1</v>
      </c>
    </row>
    <row r="7" spans="1:6" ht="15">
      <c r="A7" s="87"/>
      <c r="B7" s="8"/>
      <c r="C7" s="324"/>
      <c r="D7" s="278"/>
      <c r="E7" s="326" t="str">
        <f>ogg!D7</f>
        <v>01.01.2020</v>
      </c>
      <c r="F7" s="327">
        <v>43466</v>
      </c>
    </row>
    <row r="8" spans="1:6" ht="15.75" customHeight="1">
      <c r="A8" s="88"/>
      <c r="B8" s="50"/>
      <c r="C8" s="325"/>
      <c r="D8" s="463" t="s">
        <v>69</v>
      </c>
      <c r="E8" s="255" t="str">
        <f>+v!E8</f>
        <v>30.06.2020</v>
      </c>
      <c r="F8" s="256">
        <v>43646</v>
      </c>
    </row>
    <row r="9" spans="1:6" ht="18.75" customHeight="1">
      <c r="A9" s="87"/>
      <c r="B9" s="8"/>
      <c r="C9" s="117"/>
      <c r="D9" s="118"/>
      <c r="E9" s="160"/>
      <c r="F9" s="357"/>
    </row>
    <row r="10" spans="1:6" ht="18">
      <c r="A10" s="87"/>
      <c r="B10" s="152" t="s">
        <v>217</v>
      </c>
      <c r="C10" s="116" t="s">
        <v>504</v>
      </c>
      <c r="D10" s="120"/>
      <c r="E10" s="161"/>
      <c r="F10" s="358"/>
    </row>
    <row r="11" spans="1:6" ht="12.75" customHeight="1">
      <c r="A11" s="87"/>
      <c r="B11" s="119"/>
      <c r="C11" s="116"/>
      <c r="D11" s="120"/>
      <c r="E11" s="161"/>
      <c r="F11" s="358"/>
    </row>
    <row r="12" spans="1:7" s="34" customFormat="1" ht="18">
      <c r="A12" s="271"/>
      <c r="B12" s="153" t="s">
        <v>34</v>
      </c>
      <c r="C12" s="116" t="s">
        <v>505</v>
      </c>
      <c r="D12" s="278"/>
      <c r="E12" s="415">
        <v>11170238</v>
      </c>
      <c r="F12" s="344">
        <v>7791507</v>
      </c>
      <c r="G12" s="109"/>
    </row>
    <row r="13" spans="1:6" ht="12.75" customHeight="1">
      <c r="A13" s="87"/>
      <c r="B13" s="121"/>
      <c r="C13" s="122"/>
      <c r="D13" s="120"/>
      <c r="E13" s="345"/>
      <c r="F13" s="346"/>
    </row>
    <row r="14" spans="1:6" ht="18">
      <c r="A14" s="87"/>
      <c r="B14" s="96" t="s">
        <v>52</v>
      </c>
      <c r="C14" s="77" t="s">
        <v>218</v>
      </c>
      <c r="D14" s="120"/>
      <c r="E14" s="345">
        <v>17737246</v>
      </c>
      <c r="F14" s="346">
        <v>18264210</v>
      </c>
    </row>
    <row r="15" spans="1:6" ht="18">
      <c r="A15" s="87"/>
      <c r="B15" s="96" t="s">
        <v>53</v>
      </c>
      <c r="C15" s="77" t="s">
        <v>219</v>
      </c>
      <c r="D15" s="120"/>
      <c r="E15" s="356">
        <v>-6293115</v>
      </c>
      <c r="F15" s="359">
        <v>-11797074</v>
      </c>
    </row>
    <row r="16" spans="1:6" ht="18">
      <c r="A16" s="87"/>
      <c r="B16" s="96" t="s">
        <v>54</v>
      </c>
      <c r="C16" s="77" t="s">
        <v>220</v>
      </c>
      <c r="D16" s="120"/>
      <c r="E16" s="356">
        <v>17984</v>
      </c>
      <c r="F16" s="346">
        <v>7963</v>
      </c>
    </row>
    <row r="17" spans="1:6" ht="18">
      <c r="A17" s="87"/>
      <c r="B17" s="96" t="s">
        <v>55</v>
      </c>
      <c r="C17" s="77" t="s">
        <v>32</v>
      </c>
      <c r="D17" s="120"/>
      <c r="E17" s="345">
        <v>3655549</v>
      </c>
      <c r="F17" s="346">
        <v>4004448</v>
      </c>
    </row>
    <row r="18" spans="1:6" ht="18">
      <c r="A18" s="87"/>
      <c r="B18" s="96" t="s">
        <v>221</v>
      </c>
      <c r="C18" s="77" t="s">
        <v>222</v>
      </c>
      <c r="D18" s="120"/>
      <c r="E18" s="345">
        <v>2531707</v>
      </c>
      <c r="F18" s="346">
        <v>2909550</v>
      </c>
    </row>
    <row r="19" spans="1:6" ht="18">
      <c r="A19" s="87"/>
      <c r="B19" s="96" t="s">
        <v>224</v>
      </c>
      <c r="C19" s="77" t="s">
        <v>223</v>
      </c>
      <c r="D19" s="120"/>
      <c r="E19" s="345">
        <v>412414</v>
      </c>
      <c r="F19" s="346">
        <v>319760</v>
      </c>
    </row>
    <row r="20" spans="1:6" ht="18">
      <c r="A20" s="87"/>
      <c r="B20" s="96" t="s">
        <v>226</v>
      </c>
      <c r="C20" s="77" t="s">
        <v>225</v>
      </c>
      <c r="D20" s="120"/>
      <c r="E20" s="356">
        <v>-3998916</v>
      </c>
      <c r="F20" s="359">
        <v>-3563309</v>
      </c>
    </row>
    <row r="21" spans="1:6" ht="18">
      <c r="A21" s="87"/>
      <c r="B21" s="96" t="s">
        <v>228</v>
      </c>
      <c r="C21" s="77" t="s">
        <v>227</v>
      </c>
      <c r="D21" s="120"/>
      <c r="E21" s="356">
        <v>-1413295</v>
      </c>
      <c r="F21" s="359">
        <v>-196745</v>
      </c>
    </row>
    <row r="22" spans="1:6" ht="18">
      <c r="A22" s="87"/>
      <c r="B22" s="96" t="s">
        <v>229</v>
      </c>
      <c r="C22" s="77" t="s">
        <v>209</v>
      </c>
      <c r="D22" s="123" t="s">
        <v>586</v>
      </c>
      <c r="E22" s="356">
        <v>-1479336</v>
      </c>
      <c r="F22" s="359">
        <v>-2157296</v>
      </c>
    </row>
    <row r="23" spans="1:6" ht="12.75" customHeight="1">
      <c r="A23" s="87"/>
      <c r="B23" s="124"/>
      <c r="C23" s="122"/>
      <c r="D23" s="120"/>
      <c r="E23" s="356"/>
      <c r="F23" s="359"/>
    </row>
    <row r="24" spans="1:7" s="34" customFormat="1" ht="18">
      <c r="A24" s="271"/>
      <c r="B24" s="153" t="s">
        <v>33</v>
      </c>
      <c r="C24" s="116" t="s">
        <v>506</v>
      </c>
      <c r="D24" s="278"/>
      <c r="E24" s="415">
        <v>-11913143</v>
      </c>
      <c r="F24" s="360">
        <v>-10394574</v>
      </c>
      <c r="G24" s="109"/>
    </row>
    <row r="25" spans="1:6" ht="12.75" customHeight="1">
      <c r="A25" s="87"/>
      <c r="B25" s="124"/>
      <c r="C25" s="122"/>
      <c r="D25" s="120"/>
      <c r="E25" s="345"/>
      <c r="F25" s="346"/>
    </row>
    <row r="26" spans="1:6" ht="18">
      <c r="A26" s="87"/>
      <c r="B26" s="96" t="s">
        <v>230</v>
      </c>
      <c r="C26" s="15" t="s">
        <v>495</v>
      </c>
      <c r="D26" s="120"/>
      <c r="E26" s="356">
        <v>-2241955</v>
      </c>
      <c r="F26" s="359">
        <v>-72189</v>
      </c>
    </row>
    <row r="27" spans="1:6" ht="18">
      <c r="A27" s="87"/>
      <c r="B27" s="96" t="s">
        <v>231</v>
      </c>
      <c r="C27" s="134" t="s">
        <v>232</v>
      </c>
      <c r="D27" s="120"/>
      <c r="E27" s="356">
        <v>-4690</v>
      </c>
      <c r="F27" s="359">
        <v>-10928249</v>
      </c>
    </row>
    <row r="28" spans="1:6" ht="18">
      <c r="A28" s="87"/>
      <c r="B28" s="96" t="s">
        <v>233</v>
      </c>
      <c r="C28" s="77" t="s">
        <v>234</v>
      </c>
      <c r="D28" s="120"/>
      <c r="E28" s="356">
        <v>-50258397</v>
      </c>
      <c r="F28" s="359">
        <v>-12617960</v>
      </c>
    </row>
    <row r="29" spans="1:6" ht="18">
      <c r="A29" s="87"/>
      <c r="B29" s="125" t="s">
        <v>235</v>
      </c>
      <c r="C29" s="77" t="s">
        <v>496</v>
      </c>
      <c r="D29" s="120"/>
      <c r="E29" s="356">
        <v>-5399238</v>
      </c>
      <c r="F29" s="359">
        <v>-36499</v>
      </c>
    </row>
    <row r="30" spans="1:6" ht="18">
      <c r="A30" s="87"/>
      <c r="B30" s="96" t="s">
        <v>236</v>
      </c>
      <c r="C30" s="77" t="s">
        <v>237</v>
      </c>
      <c r="D30" s="120"/>
      <c r="E30" s="356">
        <v>-418857</v>
      </c>
      <c r="F30" s="359">
        <v>-2170127</v>
      </c>
    </row>
    <row r="31" spans="1:6" ht="18">
      <c r="A31" s="87"/>
      <c r="B31" s="96" t="s">
        <v>238</v>
      </c>
      <c r="C31" s="77" t="s">
        <v>239</v>
      </c>
      <c r="D31" s="120"/>
      <c r="E31" s="356">
        <v>27694961</v>
      </c>
      <c r="F31" s="359">
        <v>15711155</v>
      </c>
    </row>
    <row r="32" spans="1:6" ht="18">
      <c r="A32" s="87"/>
      <c r="B32" s="96" t="s">
        <v>240</v>
      </c>
      <c r="C32" s="77" t="s">
        <v>497</v>
      </c>
      <c r="D32" s="120"/>
      <c r="E32" s="356">
        <v>0</v>
      </c>
      <c r="F32" s="359">
        <v>0</v>
      </c>
    </row>
    <row r="33" spans="1:6" ht="18">
      <c r="A33" s="87"/>
      <c r="B33" s="96" t="s">
        <v>242</v>
      </c>
      <c r="C33" s="77" t="s">
        <v>241</v>
      </c>
      <c r="D33" s="120"/>
      <c r="E33" s="356">
        <v>17110668</v>
      </c>
      <c r="F33" s="359">
        <v>1075380</v>
      </c>
    </row>
    <row r="34" spans="1:6" ht="18">
      <c r="A34" s="87"/>
      <c r="B34" s="96" t="s">
        <v>244</v>
      </c>
      <c r="C34" s="77" t="s">
        <v>243</v>
      </c>
      <c r="D34" s="120"/>
      <c r="E34" s="356">
        <v>0</v>
      </c>
      <c r="F34" s="359">
        <v>0</v>
      </c>
    </row>
    <row r="35" spans="1:6" ht="18">
      <c r="A35" s="87"/>
      <c r="B35" s="96" t="s">
        <v>281</v>
      </c>
      <c r="C35" s="77" t="s">
        <v>245</v>
      </c>
      <c r="D35" s="123" t="s">
        <v>586</v>
      </c>
      <c r="E35" s="356">
        <v>1604365</v>
      </c>
      <c r="F35" s="359">
        <v>-1356085</v>
      </c>
    </row>
    <row r="36" spans="1:6" ht="12.75" customHeight="1">
      <c r="A36" s="87"/>
      <c r="B36" s="121"/>
      <c r="C36" s="126"/>
      <c r="D36" s="77"/>
      <c r="E36" s="345"/>
      <c r="F36" s="346"/>
    </row>
    <row r="37" spans="1:7" s="34" customFormat="1" ht="18">
      <c r="A37" s="271"/>
      <c r="B37" s="152" t="s">
        <v>11</v>
      </c>
      <c r="C37" s="116" t="s">
        <v>507</v>
      </c>
      <c r="D37" s="278"/>
      <c r="E37" s="415">
        <v>-742905</v>
      </c>
      <c r="F37" s="360">
        <v>-2603067</v>
      </c>
      <c r="G37" s="109"/>
    </row>
    <row r="38" spans="1:7" s="34" customFormat="1" ht="12.75" customHeight="1">
      <c r="A38" s="271"/>
      <c r="B38" s="279"/>
      <c r="C38" s="280"/>
      <c r="D38" s="275"/>
      <c r="E38" s="343"/>
      <c r="F38" s="344"/>
      <c r="G38" s="109"/>
    </row>
    <row r="39" spans="1:7" s="34" customFormat="1" ht="18">
      <c r="A39" s="271"/>
      <c r="B39" s="152" t="s">
        <v>246</v>
      </c>
      <c r="C39" s="116" t="s">
        <v>508</v>
      </c>
      <c r="D39" s="275"/>
      <c r="E39" s="343"/>
      <c r="F39" s="344"/>
      <c r="G39" s="109"/>
    </row>
    <row r="40" spans="1:7" s="34" customFormat="1" ht="12.75" customHeight="1">
      <c r="A40" s="271"/>
      <c r="B40" s="281"/>
      <c r="C40" s="280"/>
      <c r="D40" s="275"/>
      <c r="E40" s="343"/>
      <c r="F40" s="344"/>
      <c r="G40" s="109"/>
    </row>
    <row r="41" spans="1:7" s="34" customFormat="1" ht="18">
      <c r="A41" s="271"/>
      <c r="B41" s="152" t="s">
        <v>16</v>
      </c>
      <c r="C41" s="116" t="s">
        <v>509</v>
      </c>
      <c r="D41" s="278"/>
      <c r="E41" s="415">
        <v>-8228077</v>
      </c>
      <c r="F41" s="360">
        <v>-1352519</v>
      </c>
      <c r="G41" s="109"/>
    </row>
    <row r="42" spans="1:6" ht="12.75" customHeight="1">
      <c r="A42" s="87"/>
      <c r="B42" s="124"/>
      <c r="C42" s="122"/>
      <c r="D42" s="77"/>
      <c r="E42" s="345"/>
      <c r="F42" s="346"/>
    </row>
    <row r="43" spans="1:6" ht="18">
      <c r="A43" s="87"/>
      <c r="B43" s="96" t="s">
        <v>37</v>
      </c>
      <c r="C43" s="77" t="s">
        <v>374</v>
      </c>
      <c r="D43" s="123"/>
      <c r="E43" s="356">
        <v>-3588</v>
      </c>
      <c r="F43" s="359">
        <v>0</v>
      </c>
    </row>
    <row r="44" spans="1:6" ht="18">
      <c r="A44" s="87"/>
      <c r="B44" s="96" t="s">
        <v>38</v>
      </c>
      <c r="C44" s="77" t="s">
        <v>375</v>
      </c>
      <c r="D44" s="123"/>
      <c r="E44" s="356">
        <v>0</v>
      </c>
      <c r="F44" s="359">
        <v>0</v>
      </c>
    </row>
    <row r="45" spans="1:6" ht="18">
      <c r="A45" s="87"/>
      <c r="B45" s="96" t="s">
        <v>39</v>
      </c>
      <c r="C45" s="77" t="s">
        <v>510</v>
      </c>
      <c r="D45" s="120"/>
      <c r="E45" s="356">
        <v>-185571</v>
      </c>
      <c r="F45" s="359">
        <v>-131941</v>
      </c>
    </row>
    <row r="46" spans="1:6" ht="18">
      <c r="A46" s="87"/>
      <c r="B46" s="96" t="s">
        <v>59</v>
      </c>
      <c r="C46" s="77" t="s">
        <v>247</v>
      </c>
      <c r="D46" s="120"/>
      <c r="E46" s="356">
        <v>138736</v>
      </c>
      <c r="F46" s="359">
        <v>134250</v>
      </c>
    </row>
    <row r="47" spans="1:6" ht="18">
      <c r="A47" s="87"/>
      <c r="B47" s="96" t="s">
        <v>60</v>
      </c>
      <c r="C47" s="77" t="s">
        <v>511</v>
      </c>
      <c r="D47" s="120"/>
      <c r="E47" s="356">
        <v>-13153505</v>
      </c>
      <c r="F47" s="359">
        <v>-3727073</v>
      </c>
    </row>
    <row r="48" spans="1:6" ht="18">
      <c r="A48" s="87"/>
      <c r="B48" s="96" t="s">
        <v>248</v>
      </c>
      <c r="C48" s="77" t="s">
        <v>512</v>
      </c>
      <c r="D48" s="120"/>
      <c r="E48" s="356">
        <v>8816471</v>
      </c>
      <c r="F48" s="359">
        <v>3220281</v>
      </c>
    </row>
    <row r="49" spans="1:6" ht="18">
      <c r="A49" s="87"/>
      <c r="B49" s="96" t="s">
        <v>249</v>
      </c>
      <c r="C49" s="77" t="s">
        <v>513</v>
      </c>
      <c r="D49" s="120"/>
      <c r="E49" s="356">
        <v>-6458388</v>
      </c>
      <c r="F49" s="359">
        <v>-932340</v>
      </c>
    </row>
    <row r="50" spans="1:6" ht="18">
      <c r="A50" s="87"/>
      <c r="B50" s="96" t="s">
        <v>250</v>
      </c>
      <c r="C50" s="77" t="s">
        <v>514</v>
      </c>
      <c r="D50" s="120"/>
      <c r="E50" s="356">
        <v>2617768</v>
      </c>
      <c r="F50" s="359">
        <v>84304</v>
      </c>
    </row>
    <row r="51" spans="1:6" ht="18">
      <c r="A51" s="87"/>
      <c r="B51" s="96" t="s">
        <v>251</v>
      </c>
      <c r="C51" s="77" t="s">
        <v>209</v>
      </c>
      <c r="D51" s="123" t="s">
        <v>586</v>
      </c>
      <c r="E51" s="356">
        <v>0</v>
      </c>
      <c r="F51" s="359">
        <v>0</v>
      </c>
    </row>
    <row r="52" spans="1:6" ht="12.75" customHeight="1">
      <c r="A52" s="87"/>
      <c r="B52" s="124"/>
      <c r="C52" s="122"/>
      <c r="D52" s="120"/>
      <c r="E52" s="345"/>
      <c r="F52" s="346"/>
    </row>
    <row r="53" spans="1:7" s="34" customFormat="1" ht="18">
      <c r="A53" s="271"/>
      <c r="B53" s="152" t="s">
        <v>252</v>
      </c>
      <c r="C53" s="116" t="s">
        <v>515</v>
      </c>
      <c r="D53" s="278"/>
      <c r="E53" s="343"/>
      <c r="F53" s="344"/>
      <c r="G53" s="109"/>
    </row>
    <row r="54" spans="1:6" ht="12.75" customHeight="1">
      <c r="A54" s="87"/>
      <c r="B54" s="124"/>
      <c r="C54" s="122"/>
      <c r="D54" s="120"/>
      <c r="E54" s="345"/>
      <c r="F54" s="346"/>
    </row>
    <row r="55" spans="1:7" s="34" customFormat="1" ht="18">
      <c r="A55" s="271"/>
      <c r="B55" s="152" t="s">
        <v>15</v>
      </c>
      <c r="C55" s="116" t="s">
        <v>516</v>
      </c>
      <c r="D55" s="278"/>
      <c r="E55" s="415">
        <v>3109163</v>
      </c>
      <c r="F55" s="360">
        <v>4444145</v>
      </c>
      <c r="G55" s="109"/>
    </row>
    <row r="56" spans="1:6" ht="12.75" customHeight="1">
      <c r="A56" s="87"/>
      <c r="B56" s="121"/>
      <c r="C56" s="122"/>
      <c r="D56" s="120"/>
      <c r="E56" s="345"/>
      <c r="F56" s="346"/>
    </row>
    <row r="57" spans="1:6" ht="18">
      <c r="A57" s="87"/>
      <c r="B57" s="96" t="s">
        <v>40</v>
      </c>
      <c r="C57" s="77" t="s">
        <v>253</v>
      </c>
      <c r="D57" s="120"/>
      <c r="E57" s="356">
        <v>14815250</v>
      </c>
      <c r="F57" s="359">
        <v>10039419</v>
      </c>
    </row>
    <row r="58" spans="1:6" ht="18">
      <c r="A58" s="87"/>
      <c r="B58" s="96" t="s">
        <v>43</v>
      </c>
      <c r="C58" s="77" t="s">
        <v>254</v>
      </c>
      <c r="D58" s="120"/>
      <c r="E58" s="356">
        <v>-11513092</v>
      </c>
      <c r="F58" s="359">
        <v>-5417835</v>
      </c>
    </row>
    <row r="59" spans="1:6" ht="19.5">
      <c r="A59" s="87"/>
      <c r="B59" s="96" t="s">
        <v>255</v>
      </c>
      <c r="C59" s="77" t="s">
        <v>256</v>
      </c>
      <c r="D59" s="120"/>
      <c r="E59" s="356">
        <v>0</v>
      </c>
      <c r="F59" s="359">
        <v>0</v>
      </c>
    </row>
    <row r="60" spans="1:6" ht="19.5">
      <c r="A60" s="87"/>
      <c r="B60" s="96" t="s">
        <v>257</v>
      </c>
      <c r="C60" s="77" t="s">
        <v>258</v>
      </c>
      <c r="D60" s="120"/>
      <c r="E60" s="356">
        <v>0</v>
      </c>
      <c r="F60" s="359">
        <v>0</v>
      </c>
    </row>
    <row r="61" spans="1:6" ht="18">
      <c r="A61" s="87"/>
      <c r="B61" s="96" t="s">
        <v>259</v>
      </c>
      <c r="C61" s="77" t="s">
        <v>588</v>
      </c>
      <c r="D61" s="22"/>
      <c r="E61" s="356">
        <v>-192995</v>
      </c>
      <c r="F61" s="359">
        <v>-177439</v>
      </c>
    </row>
    <row r="62" spans="1:6" ht="18">
      <c r="A62" s="87"/>
      <c r="B62" s="96" t="s">
        <v>260</v>
      </c>
      <c r="C62" s="77" t="s">
        <v>209</v>
      </c>
      <c r="D62" s="123" t="s">
        <v>586</v>
      </c>
      <c r="E62" s="356">
        <v>0</v>
      </c>
      <c r="F62" s="359">
        <v>0</v>
      </c>
    </row>
    <row r="63" spans="1:6" ht="12.75" customHeight="1">
      <c r="A63" s="87"/>
      <c r="B63" s="96"/>
      <c r="C63" s="77"/>
      <c r="D63" s="22"/>
      <c r="E63" s="347"/>
      <c r="F63" s="346"/>
    </row>
    <row r="64" spans="1:7" s="34" customFormat="1" ht="18">
      <c r="A64" s="271"/>
      <c r="B64" s="152" t="s">
        <v>14</v>
      </c>
      <c r="C64" s="116" t="s">
        <v>517</v>
      </c>
      <c r="D64" s="282" t="s">
        <v>586</v>
      </c>
      <c r="E64" s="415">
        <v>1531736</v>
      </c>
      <c r="F64" s="360">
        <v>1118596</v>
      </c>
      <c r="G64" s="109"/>
    </row>
    <row r="65" spans="1:7" s="34" customFormat="1" ht="12.75" customHeight="1">
      <c r="A65" s="271"/>
      <c r="B65" s="94"/>
      <c r="C65" s="283"/>
      <c r="D65" s="284"/>
      <c r="E65" s="348"/>
      <c r="F65" s="344"/>
      <c r="G65" s="109"/>
    </row>
    <row r="66" spans="1:7" s="34" customFormat="1" ht="18">
      <c r="A66" s="271"/>
      <c r="B66" s="152" t="s">
        <v>13</v>
      </c>
      <c r="C66" s="116" t="s">
        <v>590</v>
      </c>
      <c r="D66" s="285"/>
      <c r="E66" s="415">
        <v>-4330083</v>
      </c>
      <c r="F66" s="363">
        <v>1607155</v>
      </c>
      <c r="G66" s="109"/>
    </row>
    <row r="67" spans="1:7" s="34" customFormat="1" ht="12.75" customHeight="1">
      <c r="A67" s="271"/>
      <c r="B67" s="94"/>
      <c r="C67" s="116"/>
      <c r="D67" s="285"/>
      <c r="E67" s="348"/>
      <c r="F67" s="344"/>
      <c r="G67" s="109"/>
    </row>
    <row r="68" spans="1:7" s="34" customFormat="1" ht="21.75">
      <c r="A68" s="271"/>
      <c r="B68" s="152" t="s">
        <v>18</v>
      </c>
      <c r="C68" s="116" t="s">
        <v>386</v>
      </c>
      <c r="D68" s="286"/>
      <c r="E68" s="348">
        <v>37475425</v>
      </c>
      <c r="F68" s="344">
        <v>30547325</v>
      </c>
      <c r="G68" s="109"/>
    </row>
    <row r="69" spans="1:7" s="34" customFormat="1" ht="12.75" customHeight="1">
      <c r="A69" s="271"/>
      <c r="B69" s="152"/>
      <c r="C69" s="287"/>
      <c r="D69" s="285"/>
      <c r="E69" s="348"/>
      <c r="F69" s="344"/>
      <c r="G69" s="109"/>
    </row>
    <row r="70" spans="1:7" s="34" customFormat="1" ht="18">
      <c r="A70" s="288"/>
      <c r="B70" s="154" t="s">
        <v>17</v>
      </c>
      <c r="C70" s="289" t="s">
        <v>591</v>
      </c>
      <c r="D70" s="290"/>
      <c r="E70" s="349">
        <v>33145342</v>
      </c>
      <c r="F70" s="350">
        <v>32154480</v>
      </c>
      <c r="G70" s="109"/>
    </row>
    <row r="71" spans="1:6" ht="18">
      <c r="A71" s="9"/>
      <c r="B71" s="9"/>
      <c r="C71" s="89"/>
      <c r="D71" s="127"/>
      <c r="E71" s="448"/>
      <c r="F71" s="128"/>
    </row>
    <row r="72" spans="1:5" ht="17.25">
      <c r="A72" s="162" t="s">
        <v>381</v>
      </c>
      <c r="D72" s="129"/>
      <c r="E72" s="342"/>
    </row>
    <row r="73" ht="17.25">
      <c r="D73" s="129"/>
    </row>
    <row r="74" ht="17.25">
      <c r="D74" s="129"/>
    </row>
    <row r="75" ht="17.25">
      <c r="D75" s="129"/>
    </row>
    <row r="76" ht="17.25">
      <c r="D76" s="129"/>
    </row>
    <row r="77" ht="17.25">
      <c r="D77" s="129"/>
    </row>
    <row r="78" ht="17.25">
      <c r="D78" s="129"/>
    </row>
    <row r="79" ht="17.25">
      <c r="D79" s="129"/>
    </row>
    <row r="80" ht="17.25">
      <c r="D80" s="129"/>
    </row>
    <row r="81" ht="17.25">
      <c r="D81" s="129"/>
    </row>
    <row r="82" ht="17.25">
      <c r="D82" s="129"/>
    </row>
    <row r="83" ht="17.25">
      <c r="D83" s="129"/>
    </row>
    <row r="84" ht="17.25">
      <c r="D84" s="129"/>
    </row>
    <row r="85" ht="17.25">
      <c r="D85" s="129"/>
    </row>
    <row r="86" ht="17.25">
      <c r="D86" s="129"/>
    </row>
    <row r="87" ht="17.25">
      <c r="D87" s="129"/>
    </row>
    <row r="88" ht="17.25">
      <c r="D88" s="129"/>
    </row>
    <row r="89" ht="17.25">
      <c r="D89" s="129"/>
    </row>
    <row r="90" ht="17.25">
      <c r="D90" s="129"/>
    </row>
    <row r="91" ht="17.25">
      <c r="D91" s="129"/>
    </row>
    <row r="92" ht="17.25">
      <c r="D92" s="129"/>
    </row>
    <row r="93" ht="17.25">
      <c r="D93" s="129"/>
    </row>
    <row r="94" ht="17.25">
      <c r="D94" s="129"/>
    </row>
    <row r="95" ht="17.25">
      <c r="D95" s="129"/>
    </row>
    <row r="96" ht="17.25">
      <c r="D96" s="129"/>
    </row>
    <row r="97" ht="17.25">
      <c r="D97" s="129"/>
    </row>
    <row r="98" ht="17.25">
      <c r="D98" s="129"/>
    </row>
    <row r="99" ht="17.25">
      <c r="D99" s="129"/>
    </row>
    <row r="100" ht="17.25">
      <c r="D100" s="129"/>
    </row>
    <row r="101" ht="17.25">
      <c r="D101" s="129"/>
    </row>
    <row r="102" ht="17.25">
      <c r="D102" s="129"/>
    </row>
    <row r="103" ht="17.25">
      <c r="D103" s="129"/>
    </row>
    <row r="104" ht="17.25">
      <c r="D104" s="129"/>
    </row>
    <row r="105" ht="17.25">
      <c r="D105" s="129"/>
    </row>
    <row r="106" ht="17.25">
      <c r="D106" s="129"/>
    </row>
    <row r="107" ht="17.25">
      <c r="D107" s="129"/>
    </row>
    <row r="108" ht="17.25">
      <c r="D108" s="129"/>
    </row>
    <row r="109" ht="17.25">
      <c r="D109" s="129"/>
    </row>
    <row r="110" ht="17.25">
      <c r="D110" s="129"/>
    </row>
    <row r="111" ht="17.25">
      <c r="D111" s="129"/>
    </row>
    <row r="112" ht="17.25">
      <c r="D112" s="129"/>
    </row>
    <row r="113" ht="17.25">
      <c r="D113" s="129"/>
    </row>
    <row r="114" ht="17.25">
      <c r="D114" s="129"/>
    </row>
    <row r="115" ht="17.25">
      <c r="D115" s="129"/>
    </row>
    <row r="116" ht="17.25">
      <c r="D116" s="129"/>
    </row>
    <row r="117" ht="17.25">
      <c r="D117" s="129"/>
    </row>
    <row r="118" ht="17.25">
      <c r="D118" s="129"/>
    </row>
    <row r="119" ht="17.2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Sevinc Durmus (Finansal Raporlama ve Muhasebe)</cp:lastModifiedBy>
  <cp:lastPrinted>2020-01-30T06:59:33Z</cp:lastPrinted>
  <dcterms:created xsi:type="dcterms:W3CDTF">1998-01-12T17:06:50Z</dcterms:created>
  <dcterms:modified xsi:type="dcterms:W3CDTF">2020-07-23T10:26:51Z</dcterms:modified>
  <cp:category/>
  <cp:version/>
  <cp:contentType/>
  <cp:contentStatus/>
</cp:coreProperties>
</file>