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'kz'!$A$2:$F$75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<sst xmlns="http://schemas.openxmlformats.org/spreadsheetml/2006/main" count="816" uniqueCount="601">
  <si>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</si>
  <si>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</si>
  <si>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</si>
  <si>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</si>
  <si>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</si>
  <si>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</si>
  <si>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</si>
  <si>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</si>
  <si>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</si>
  <si>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</si>
  <si>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</si>
  <si>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</si>
  <si>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</si>
  <si>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</si>
  <si>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</si>
  <si>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</si>
  <si>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</si>
  <si>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</si>
  <si>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</si>
  <si>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</si>
  <si>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</si>
  <si>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</si>
  <si>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</si>
  <si>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</si>
  <si>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</si>
  <si>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</si>
  <si>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</si>
  <si>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</si>
  <si>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</si>
  <si>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</si>
  <si>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</si>
  <si>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</si>
  <si>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</si>
  <si>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</si>
  <si>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</si>
  <si>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</si>
  <si>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</si>
  <si>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</si>
  <si>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</si>
  <si>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</si>
  <si>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</si>
  <si>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</si>
  <si>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</si>
  <si>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</si>
  <si>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</si>
  <si>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</si>
  <si>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</si>
  <si>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</si>
  <si>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</si>
  <si>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</si>
  <si>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</si>
  <si>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</si>
  <si>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</si>
  <si>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</si>
  <si>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</si>
  <si>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</si>
  <si>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</si>
  <si>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</si>
  <si>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</si>
  <si>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</si>
  <si>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</si>
  <si>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</si>
  <si>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</si>
  <si>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</si>
  <si>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</si>
  <si>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</si>
  <si>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</si>
  <si>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</si>
  <si>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</si>
  <si>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</si>
  <si>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</si>
  <si>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</si>
  <si>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</si>
  <si>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</si>
  <si>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</si>
  <si>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</si>
  <si>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</si>
  <si>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</si>
  <si>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</si>
  <si>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</si>
  <si>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</si>
  <si>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</si>
  <si>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</si>
  <si>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</si>
  <si>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</si>
  <si>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</si>
  <si>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</si>
  <si>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</si>
  <si>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</si>
  <si>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</si>
  <si>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</si>
  <si>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</si>
  <si>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</si>
  <si>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</si>
  <si>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</si>
  <si>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</si>
  <si>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</si>
  <si>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</si>
  <si>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</si>
  <si>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</si>
  <si>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</si>
  <si>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</si>
  <si>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</si>
  <si>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</si>
  <si>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</si>
  <si>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</si>
  <si>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</si>
  <si>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</si>
  <si>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</si>
  <si>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</si>
  <si>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</si>
  <si>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</si>
  <si>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</si>
  <si>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</si>
  <si>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</si>
  <si>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</si>
  <si>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</si>
  <si>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</si>
  <si>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</si>
  <si>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</si>
  <si>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</si>
  <si>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</si>
  <si>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</si>
  <si>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</si>
  <si>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</si>
  <si>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</si>
  <si>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</si>
  <si>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</si>
  <si>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</si>
  <si>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</si>
  <si>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</si>
  <si>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</si>
  <si>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</si>
  <si>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</si>
  <si>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</si>
  <si>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</si>
  <si>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</si>
  <si>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</si>
  <si>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</si>
  <si>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</si>
  <si>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</si>
  <si>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</si>
  <si>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</si>
  <si>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</si>
  <si>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</si>
  <si>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</si>
  <si>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</si>
  <si>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</si>
  <si>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</si>
  <si>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</si>
  <si>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</si>
  <si>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</si>
  <si>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</si>
  <si>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</si>
  <si>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</si>
  <si>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</si>
  <si>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</si>
  <si>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</si>
  <si>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</si>
  <si>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</si>
  <si>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</si>
  <si>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</si>
  <si>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</si>
  <si>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</si>
  <si>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</si>
  <si>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</si>
  <si>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</si>
  <si>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</si>
  <si>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</si>
  <si>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</si>
  <si>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</si>
  <si>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</si>
  <si>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</si>
  <si>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</si>
  <si>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</si>
  <si>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</si>
  <si>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</si>
  <si>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</si>
  <si>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</si>
  <si>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</si>
  <si>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</si>
  <si>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</si>
  <si>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</si>
  <si>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</si>
  <si>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</si>
  <si>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</si>
  <si>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</si>
  <si>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</si>
  <si>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</si>
  <si>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</si>
  <si>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</si>
  <si>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</si>
  <si>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</si>
  <si>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</si>
  <si>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</si>
  <si>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</si>
  <si>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</si>
  <si>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</si>
  <si>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</si>
  <si>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</si>
  <si>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</si>
  <si>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</si>
  <si>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</si>
  <si>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</si>
  <si>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</si>
  <si>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</si>
  <si>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</si>
  <si>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</si>
  <si>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</si>
  <si>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</si>
  <si>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</si>
  <si>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</si>
  <si>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</si>
  <si>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</si>
  <si>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</si>
  <si>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</si>
  <si>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</si>
  <si>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</si>
  <si>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</si>
  <si>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</si>
  <si>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</si>
  <si>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</si>
  <si>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</si>
  <si>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</si>
  <si>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</si>
  <si>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</si>
  <si>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</si>
  <si>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</si>
  <si>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</si>
  <si>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</si>
  <si>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</si>
  <si>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</si>
  <si>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</si>
  <si>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</si>
  <si>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</si>
  <si>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</si>
  <si>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</si>
  <si>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</si>
  <si>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</si>
  <si>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</si>
  <si>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</si>
  <si>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</si>
  <si>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</si>
  <si>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</si>
  <si>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</si>
  <si>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</si>
  <si>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</si>
  <si>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</si>
  <si>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</si>
  <si>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</si>
  <si>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</si>
  <si>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</si>
  <si>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</si>
  <si>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</si>
  <si>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</si>
  <si>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</si>
  <si>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</si>
  <si>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</si>
  <si>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</si>
  <si>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</si>
  <si>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</si>
  <si>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</si>
  <si>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</si>
  <si>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</si>
  <si>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</si>
  <si>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</si>
  <si>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</si>
  <si>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</si>
  <si>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</si>
  <si>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</si>
  <si>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</si>
  <si>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</si>
  <si>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</si>
  <si>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</si>
  <si>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</si>
  <si>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</si>
  <si>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</si>
  <si>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</si>
  <si>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</si>
  <si>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</si>
  <si>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</si>
  <si>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</si>
  <si>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</si>
  <si>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</si>
  <si>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</si>
  <si>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</si>
  <si>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</si>
  <si>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</si>
  <si>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</si>
  <si>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</si>
  <si>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</si>
  <si>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</si>
  <si>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</si>
  <si>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</si>
  <si>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</si>
  <si>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</si>
  <si>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</si>
  <si>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</si>
  <si>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</si>
  <si>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</si>
  <si>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</si>
  <si>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</si>
  <si>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</si>
  <si>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</si>
  <si>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</si>
  <si>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</si>
  <si>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</si>
  <si>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</si>
  <si>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</si>
  <si>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</si>
  <si>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</si>
  <si>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</si>
  <si>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</si>
  <si>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</si>
  <si>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</si>
  <si>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</si>
  <si>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</si>
  <si>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</si>
  <si>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</si>
  <si>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</si>
  <si>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</si>
  <si>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</si>
  <si>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</si>
  <si>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</si>
  <si>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</si>
  <si>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</si>
  <si>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</si>
  <si>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</si>
  <si>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</si>
  <si>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</si>
  <si>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</si>
  <si>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</si>
  <si>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</si>
  <si>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</si>
  <si>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</si>
  <si>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</si>
  <si>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</si>
  <si>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</si>
  <si>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</si>
  <si>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</si>
  <si>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</si>
  <si>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</si>
  <si>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</si>
  <si>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</si>
  <si>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</si>
  <si>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</si>
  <si>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</si>
  <si>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</si>
  <si>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</si>
  <si>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</si>
  <si>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</si>
  <si>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</si>
  <si>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</si>
  <si>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</si>
  <si>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</si>
  <si>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</si>
  <si>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</si>
  <si>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</si>
  <si>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</si>
  <si>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</si>
  <si>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</si>
  <si>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</si>
  <si>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</si>
  <si>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</si>
  <si>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</si>
  <si>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</si>
  <si>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</si>
  <si>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</si>
  <si>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</si>
  <si>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</si>
  <si>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</si>
  <si>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</si>
  <si>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</si>
  <si>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</si>
  <si>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</si>
  <si>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</si>
  <si>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</si>
  <si>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</si>
  <si>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</si>
  <si>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</si>
  <si>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</si>
  <si>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</si>
  <si>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</si>
  <si>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</si>
  <si>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</si>
  <si>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</si>
  <si>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</si>
  <si>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</si>
  <si>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</si>
  <si>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</si>
  <si>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</si>
  <si>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</si>
  <si>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</si>
  <si>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</si>
  <si>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</si>
  <si>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</si>
  <si>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</si>
  <si>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</si>
  <si>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</si>
  <si>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</si>
  <si>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</si>
  <si>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</si>
  <si>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</si>
  <si>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</si>
  <si>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</si>
  <si>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</si>
  <si>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</si>
  <si>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</si>
  <si>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</si>
  <si>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</si>
  <si>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</si>
  <si>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</si>
  <si>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</si>
  <si>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</si>
  <si>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</si>
  <si>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</si>
  <si>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</si>
  <si>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</si>
  <si>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</si>
  <si>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</si>
  <si>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</si>
  <si>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</si>
  <si>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</si>
  <si>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</si>
  <si>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</si>
  <si>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</si>
  <si>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</si>
  <si>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</si>
  <si>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</si>
  <si>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</si>
  <si>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</si>
  <si>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</si>
  <si>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</si>
  <si>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</si>
  <si>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</si>
  <si>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</si>
  <si>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</si>
  <si>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</si>
  <si>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</si>
  <si>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</si>
  <si>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</si>
  <si>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</si>
  <si>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</si>
  <si>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</si>
  <si>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</si>
  <si>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</si>
  <si>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</si>
  <si>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</si>
  <si>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</si>
  <si>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</si>
  <si>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</si>
  <si>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</si>
  <si>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</si>
  <si>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</si>
  <si>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</si>
  <si>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</si>
  <si>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</si>
  <si>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</si>
  <si>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</si>
  <si>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</si>
  <si>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</si>
  <si>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</si>
  <si>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</si>
  <si>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</si>
  <si>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</si>
  <si>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</si>
  <si>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</si>
  <si>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</si>
  <si>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</si>
  <si>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</si>
  <si>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</si>
  <si>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</si>
  <si>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</si>
  <si>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</si>
  <si>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</si>
  <si>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</si>
  <si>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</si>
  <si>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</si>
  <si>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</si>
  <si>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</si>
  <si>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</si>
  <si>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</si>
  <si>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</si>
  <si>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</si>
  <si>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</si>
  <si>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</si>
  <si>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</si>
  <si>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</si>
  <si>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</si>
  <si>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</si>
  <si>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</si>
  <si>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</si>
  <si>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</si>
  <si>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</si>
  <si>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</si>
  <si>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</si>
  <si>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</si>
  <si>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</si>
  <si>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</si>
  <si>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</si>
  <si>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</si>
  <si>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</si>
  <si>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</si>
  <si>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</si>
  <si>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</si>
  <si>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</si>
  <si>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</si>
  <si>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</si>
  <si>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</si>
  <si>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</si>
  <si>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</si>
  <si>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</si>
  <si>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</si>
  <si>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</si>
  <si>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</si>
  <si>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</si>
  <si>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</si>
  <si>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</si>
  <si>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</si>
  <si>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</si>
  <si>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</si>
  <si>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</si>
  <si>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</si>
  <si>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</si>
  <si>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</si>
  <si>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</si>
  <si>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</si>
  <si>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</si>
  <si>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</si>
  <si>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</si>
  <si>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</si>
  <si>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</si>
  <si>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</si>
  <si>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</si>
  <si>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</si>
  <si>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</si>
  <si>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</si>
  <si>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</si>
  <si>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</si>
  <si>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</si>
  <si>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</si>
  <si>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</si>
  <si>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</si>
  <si>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</si>
  <si>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</si>
  <si>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</si>
  <si>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</si>
  <si>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</si>
  <si>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</si>
  <si>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</si>
  <si>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</si>
  <si>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</si>
  <si>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</si>
  <si>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</si>
  <si>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</si>
  <si>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</si>
  <si>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</si>
  <si>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</si>
  <si>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</si>
  <si>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</si>
  <si>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</si>
  <si>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</si>
  <si>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</si>
  <si>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</si>
  <si>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</si>
  <si>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</si>
  <si>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</si>
  <si>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</si>
  <si>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</si>
  <si>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</si>
  <si>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</si>
  <si>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</si>
  <si>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</si>
  <si>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</si>
  <si>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</si>
  <si>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</si>
  <si>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</si>
  <si>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</si>
  <si>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</si>
  <si>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</si>
  <si>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</si>
  <si>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</si>
  <si>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</si>
  <si>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</si>
  <si>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</si>
  <si>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</si>
  <si>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</si>
  <si>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31.12.2019</t>
  </si>
  <si>
    <t>Kiralamaya İlişkin Ödemeler</t>
  </si>
  <si>
    <t>31.03.2020</t>
  </si>
  <si>
    <t>31 Mart 2020 Tarihi İtibarıyla Bilanço (Finansal Durum Tablosu)</t>
  </si>
  <si>
    <t>31 Mart 2020 Tarihi İtibarıyla Nazım Hesaplar</t>
  </si>
  <si>
    <t>31 Mart 2020 Tarihinde Sona Eren Hesap Dönemine Ait Kar veya Zarar Tablosu</t>
  </si>
  <si>
    <t>31 Mart 2020 Tarihinde Sona Eren Hesap Dönemine Ait Kar veya Zarar ve Diğer Kapsamlı Gelir Tablosu</t>
  </si>
  <si>
    <t>31 Mart 2020 Tarihinde Sona Eren Hesap Dönemine Ait Özkaynaklar Değişim Tablosu</t>
  </si>
  <si>
    <t>31 Mart 2020 Tarihinde Sona Eren Hesap Dönemine Ait Nakit Akış Tablosu</t>
  </si>
  <si>
    <t>01.01.2020</t>
  </si>
  <si>
    <t>Nakit ve Nakde Eşdeğer Varlıklardaki Net Artış (I+II+III+IV)</t>
  </si>
  <si>
    <t>Dönem Sonundaki Nakit ve Nakde Eşdeğer Varlıklar (V+VI)</t>
  </si>
  <si>
    <t xml:space="preserve"> (01/01/2019-31/03/2019)</t>
  </si>
  <si>
    <t xml:space="preserve"> (01/01/2020-31/03/2020)</t>
  </si>
</sst>
</file>

<file path=xl/styles.xml><?xml version="1.0" encoding="utf-8"?>
<styleSheet xmlns="http://schemas.openxmlformats.org/spreadsheetml/2006/main">
  <numFmts count="1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_);\(#,##0\);_(* &quot;-&quot;_)"/>
    <numFmt numFmtId="165" formatCode="#,##0_ ;[Red]\-#,##0\ "/>
    <numFmt numFmtId="166" formatCode="_(* #,##0_);_(* \(#,##0\);_(* &quot;-&quot;??_);_(@_)"/>
    <numFmt numFmtId="167" formatCode="#,##0_);[Red]\(#,##0\);_(* &quot;-&quot;_)"/>
    <numFmt numFmtId="168" formatCode="#,##0.00000_);\(#,##0.00000\);_(* &quot;-&quot;_)"/>
  </numFmts>
  <fonts count="6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hair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hair"/>
      <right/>
      <top/>
      <bottom/>
    </border>
    <border>
      <left style="hair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thin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 style="hair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dashed"/>
      <top/>
      <bottom/>
    </border>
    <border>
      <left style="hair"/>
      <right style="dashed"/>
      <top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/>
      <bottom style="hair"/>
    </border>
    <border>
      <left style="hair"/>
      <right/>
      <top style="hair"/>
      <bottom/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36" fillId="0" borderId="0">
      <alignment/>
      <protection/>
    </xf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 quotePrefix="1">
      <alignment/>
    </xf>
    <xf numFmtId="0" fontId="5" fillId="0" borderId="16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8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" fontId="5" fillId="0" borderId="0" xfId="0" applyNumberFormat="1" applyFont="1" applyFill="1" applyBorder="1" applyAlignment="1" quotePrefix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justify"/>
    </xf>
    <xf numFmtId="16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 quotePrefix="1">
      <alignment/>
    </xf>
    <xf numFmtId="0" fontId="5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3" fillId="0" borderId="19" xfId="0" applyFont="1" applyFill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4" fontId="9" fillId="0" borderId="0" xfId="0" applyNumberFormat="1" applyFont="1" applyFill="1" applyBorder="1" applyAlignment="1" quotePrefix="1">
      <alignment/>
    </xf>
    <xf numFmtId="0" fontId="15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justify"/>
    </xf>
    <xf numFmtId="0" fontId="9" fillId="0" borderId="2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 quotePrefix="1">
      <alignment horizontal="left" vertical="justify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left" vertical="justify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0" fontId="12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9" fillId="0" borderId="29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/>
    </xf>
    <xf numFmtId="164" fontId="10" fillId="0" borderId="26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justify"/>
    </xf>
    <xf numFmtId="0" fontId="8" fillId="0" borderId="13" xfId="0" applyFont="1" applyFill="1" applyBorder="1" applyAlignment="1">
      <alignment horizontal="center" vertical="justify"/>
    </xf>
    <xf numFmtId="0" fontId="8" fillId="0" borderId="35" xfId="0" applyFont="1" applyFill="1" applyBorder="1" applyAlignment="1">
      <alignment horizontal="center" vertical="justify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8" fillId="33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14" fontId="8" fillId="33" borderId="27" xfId="0" applyNumberFormat="1" applyFont="1" applyFill="1" applyBorder="1" applyAlignment="1" quotePrefix="1">
      <alignment horizontal="center"/>
    </xf>
    <xf numFmtId="164" fontId="8" fillId="0" borderId="13" xfId="0" applyNumberFormat="1" applyFont="1" applyFill="1" applyBorder="1" applyAlignment="1">
      <alignment horizontal="right"/>
    </xf>
    <xf numFmtId="164" fontId="8" fillId="0" borderId="25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 quotePrefix="1">
      <alignment horizontal="right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3" borderId="11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42" xfId="0" applyFont="1" applyFill="1" applyBorder="1" applyAlignment="1">
      <alignment horizontal="left"/>
    </xf>
    <xf numFmtId="0" fontId="4" fillId="33" borderId="0" xfId="0" applyFont="1" applyFill="1" applyBorder="1" applyAlignment="1">
      <alignment vertical="top"/>
    </xf>
    <xf numFmtId="0" fontId="19" fillId="33" borderId="14" xfId="0" applyFont="1" applyFill="1" applyBorder="1" applyAlignment="1">
      <alignment vertical="justify"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/>
    </xf>
    <xf numFmtId="0" fontId="5" fillId="33" borderId="0" xfId="0" applyFont="1" applyFill="1" applyBorder="1" applyAlignment="1" quotePrefix="1">
      <alignment vertical="top"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3" fillId="33" borderId="19" xfId="0" applyFont="1" applyFill="1" applyBorder="1" applyAlignment="1" quotePrefix="1">
      <alignment/>
    </xf>
    <xf numFmtId="0" fontId="13" fillId="33" borderId="19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right" vertical="justify" wrapText="1"/>
    </xf>
    <xf numFmtId="0" fontId="4" fillId="33" borderId="46" xfId="0" applyFont="1" applyFill="1" applyBorder="1" applyAlignment="1">
      <alignment horizontal="left" vertical="justify" wrapText="1"/>
    </xf>
    <xf numFmtId="0" fontId="4" fillId="33" borderId="18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5" fontId="9" fillId="0" borderId="27" xfId="54" applyNumberFormat="1" applyFont="1" applyFill="1" applyBorder="1" applyAlignment="1" quotePrefix="1">
      <alignment horizontal="center" vertical="justify"/>
    </xf>
    <xf numFmtId="0" fontId="8" fillId="0" borderId="16" xfId="0" applyFont="1" applyFill="1" applyBorder="1" applyAlignment="1">
      <alignment horizontal="left" vertical="justify"/>
    </xf>
    <xf numFmtId="164" fontId="9" fillId="0" borderId="27" xfId="0" applyNumberFormat="1" applyFont="1" applyFill="1" applyBorder="1" applyAlignment="1">
      <alignment horizontal="right"/>
    </xf>
    <xf numFmtId="14" fontId="8" fillId="0" borderId="14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47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 quotePrefix="1">
      <alignment horizontal="right"/>
    </xf>
    <xf numFmtId="164" fontId="9" fillId="0" borderId="14" xfId="0" applyNumberFormat="1" applyFont="1" applyFill="1" applyBorder="1" applyAlignment="1" quotePrefix="1">
      <alignment horizontal="right"/>
    </xf>
    <xf numFmtId="164" fontId="8" fillId="0" borderId="28" xfId="0" applyNumberFormat="1" applyFont="1" applyFill="1" applyBorder="1" applyAlignment="1">
      <alignment horizontal="right"/>
    </xf>
    <xf numFmtId="164" fontId="8" fillId="0" borderId="20" xfId="0" applyNumberFormat="1" applyFont="1" applyFill="1" applyBorder="1" applyAlignment="1">
      <alignment horizontal="right"/>
    </xf>
    <xf numFmtId="164" fontId="8" fillId="0" borderId="48" xfId="0" applyNumberFormat="1" applyFont="1" applyFill="1" applyBorder="1" applyAlignment="1">
      <alignment horizontal="right"/>
    </xf>
    <xf numFmtId="164" fontId="8" fillId="0" borderId="49" xfId="0" applyNumberFormat="1" applyFont="1" applyFill="1" applyBorder="1" applyAlignment="1">
      <alignment horizontal="right"/>
    </xf>
    <xf numFmtId="14" fontId="8" fillId="0" borderId="14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 quotePrefix="1">
      <alignment horizontal="left" vertical="justify"/>
    </xf>
    <xf numFmtId="0" fontId="8" fillId="0" borderId="0" xfId="0" applyFont="1" applyFill="1" applyBorder="1" applyAlignment="1">
      <alignment horizontal="center" vertical="justify"/>
    </xf>
    <xf numFmtId="0" fontId="24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9" xfId="0" applyFont="1" applyFill="1" applyBorder="1" applyAlignment="1">
      <alignment horizontal="left" vertical="justify"/>
    </xf>
    <xf numFmtId="0" fontId="8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" fillId="0" borderId="14" xfId="0" applyFont="1" applyFill="1" applyBorder="1" applyAlignment="1" quotePrefix="1">
      <alignment horizontal="center"/>
    </xf>
    <xf numFmtId="0" fontId="2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2" fillId="0" borderId="14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8" fillId="0" borderId="20" xfId="0" applyFont="1" applyFill="1" applyBorder="1" applyAlignment="1" quotePrefix="1">
      <alignment horizontal="center"/>
    </xf>
    <xf numFmtId="166" fontId="4" fillId="33" borderId="27" xfId="0" applyNumberFormat="1" applyFont="1" applyFill="1" applyBorder="1" applyAlignment="1">
      <alignment/>
    </xf>
    <xf numFmtId="166" fontId="4" fillId="33" borderId="13" xfId="0" applyNumberFormat="1" applyFont="1" applyFill="1" applyBorder="1" applyAlignment="1">
      <alignment/>
    </xf>
    <xf numFmtId="166" fontId="4" fillId="33" borderId="25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/>
    </xf>
    <xf numFmtId="166" fontId="5" fillId="33" borderId="25" xfId="0" applyNumberFormat="1" applyFont="1" applyFill="1" applyBorder="1" applyAlignment="1">
      <alignment/>
    </xf>
    <xf numFmtId="166" fontId="3" fillId="33" borderId="20" xfId="0" applyNumberFormat="1" applyFont="1" applyFill="1" applyBorder="1" applyAlignment="1">
      <alignment/>
    </xf>
    <xf numFmtId="166" fontId="3" fillId="33" borderId="49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/>
    </xf>
    <xf numFmtId="166" fontId="4" fillId="33" borderId="2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justify"/>
    </xf>
    <xf numFmtId="165" fontId="9" fillId="0" borderId="50" xfId="54" applyNumberFormat="1" applyFont="1" applyFill="1" applyBorder="1" applyAlignment="1" quotePrefix="1">
      <alignment horizontal="center" vertical="justify"/>
    </xf>
    <xf numFmtId="165" fontId="9" fillId="0" borderId="50" xfId="54" applyNumberFormat="1" applyFont="1" applyFill="1" applyBorder="1" applyAlignment="1">
      <alignment horizontal="center" vertical="justify"/>
    </xf>
    <xf numFmtId="165" fontId="9" fillId="0" borderId="51" xfId="54" applyNumberFormat="1" applyFont="1" applyFill="1" applyBorder="1" applyAlignment="1" quotePrefix="1">
      <alignment horizontal="center" vertical="justify"/>
    </xf>
    <xf numFmtId="165" fontId="9" fillId="0" borderId="13" xfId="54" applyNumberFormat="1" applyFont="1" applyFill="1" applyBorder="1" applyAlignment="1" quotePrefix="1">
      <alignment horizontal="center" vertical="justify"/>
    </xf>
    <xf numFmtId="165" fontId="9" fillId="0" borderId="13" xfId="54" applyNumberFormat="1" applyFont="1" applyFill="1" applyBorder="1" applyAlignment="1">
      <alignment horizontal="center" vertical="justify"/>
    </xf>
    <xf numFmtId="164" fontId="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54" applyNumberFormat="1" applyFont="1" applyFill="1" applyBorder="1" applyAlignment="1">
      <alignment/>
    </xf>
    <xf numFmtId="165" fontId="8" fillId="0" borderId="0" xfId="54" applyNumberFormat="1" applyFont="1" applyFill="1" applyBorder="1" applyAlignment="1">
      <alignment/>
    </xf>
    <xf numFmtId="165" fontId="9" fillId="0" borderId="0" xfId="54" applyNumberFormat="1" applyFont="1" applyFill="1" applyBorder="1" applyAlignment="1" quotePrefix="1">
      <alignment horizontal="center" vertical="justify"/>
    </xf>
    <xf numFmtId="164" fontId="9" fillId="0" borderId="29" xfId="0" applyNumberFormat="1" applyFont="1" applyFill="1" applyBorder="1" applyAlignment="1">
      <alignment/>
    </xf>
    <xf numFmtId="164" fontId="9" fillId="0" borderId="30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0" fontId="23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14" fontId="19" fillId="33" borderId="39" xfId="0" applyNumberFormat="1" applyFont="1" applyFill="1" applyBorder="1" applyAlignment="1">
      <alignment horizontal="center"/>
    </xf>
    <xf numFmtId="14" fontId="11" fillId="33" borderId="0" xfId="0" applyNumberFormat="1" applyFont="1" applyFill="1" applyAlignment="1">
      <alignment/>
    </xf>
    <xf numFmtId="0" fontId="8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2" fillId="0" borderId="42" xfId="0" applyFont="1" applyFill="1" applyBorder="1" applyAlignment="1">
      <alignment/>
    </xf>
    <xf numFmtId="14" fontId="8" fillId="0" borderId="14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/>
    </xf>
    <xf numFmtId="164" fontId="8" fillId="0" borderId="30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35" fillId="0" borderId="12" xfId="0" applyFont="1" applyFill="1" applyBorder="1" applyAlignment="1">
      <alignment horizontal="left"/>
    </xf>
    <xf numFmtId="0" fontId="35" fillId="0" borderId="19" xfId="0" applyFont="1" applyFill="1" applyBorder="1" applyAlignment="1">
      <alignment horizontal="left"/>
    </xf>
    <xf numFmtId="0" fontId="5" fillId="0" borderId="5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23" fillId="33" borderId="55" xfId="0" applyFont="1" applyFill="1" applyBorder="1" applyAlignment="1">
      <alignment horizontal="center"/>
    </xf>
    <xf numFmtId="14" fontId="8" fillId="33" borderId="56" xfId="0" applyNumberFormat="1" applyFont="1" applyFill="1" applyBorder="1" applyAlignment="1" quotePrefix="1">
      <alignment horizontal="center"/>
    </xf>
    <xf numFmtId="14" fontId="8" fillId="33" borderId="57" xfId="0" applyNumberFormat="1" applyFont="1" applyFill="1" applyBorder="1" applyAlignment="1" quotePrefix="1">
      <alignment horizontal="center"/>
    </xf>
    <xf numFmtId="164" fontId="1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7" fontId="12" fillId="0" borderId="14" xfId="0" applyNumberFormat="1" applyFont="1" applyFill="1" applyBorder="1" applyAlignment="1">
      <alignment horizontal="right"/>
    </xf>
    <xf numFmtId="167" fontId="12" fillId="0" borderId="27" xfId="0" applyNumberFormat="1" applyFont="1" applyFill="1" applyBorder="1" applyAlignment="1">
      <alignment horizontal="right"/>
    </xf>
    <xf numFmtId="167" fontId="10" fillId="0" borderId="14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2" fillId="0" borderId="13" xfId="0" applyNumberFormat="1" applyFont="1" applyFill="1" applyBorder="1" applyAlignment="1">
      <alignment horizontal="right"/>
    </xf>
    <xf numFmtId="167" fontId="12" fillId="0" borderId="20" xfId="0" applyNumberFormat="1" applyFont="1" applyFill="1" applyBorder="1" applyAlignment="1">
      <alignment horizontal="right"/>
    </xf>
    <xf numFmtId="167" fontId="12" fillId="0" borderId="58" xfId="0" applyNumberFormat="1" applyFont="1" applyFill="1" applyBorder="1" applyAlignment="1">
      <alignment horizontal="right"/>
    </xf>
    <xf numFmtId="14" fontId="8" fillId="33" borderId="40" xfId="0" applyNumberFormat="1" applyFont="1" applyFill="1" applyBorder="1" applyAlignment="1">
      <alignment horizontal="center" vertical="center"/>
    </xf>
    <xf numFmtId="14" fontId="8" fillId="0" borderId="37" xfId="0" applyNumberFormat="1" applyFont="1" applyFill="1" applyBorder="1" applyAlignment="1">
      <alignment horizontal="center" vertical="center"/>
    </xf>
    <xf numFmtId="14" fontId="8" fillId="0" borderId="3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 horizontal="right"/>
    </xf>
    <xf numFmtId="164" fontId="9" fillId="0" borderId="59" xfId="0" applyNumberFormat="1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 horizontal="right"/>
    </xf>
    <xf numFmtId="164" fontId="12" fillId="0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12" fillId="0" borderId="27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 quotePrefix="1">
      <alignment horizontal="left" wrapText="1"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left"/>
    </xf>
    <xf numFmtId="16" fontId="19" fillId="0" borderId="0" xfId="0" applyNumberFormat="1" applyFont="1" applyFill="1" applyBorder="1" applyAlignment="1" quotePrefix="1">
      <alignment/>
    </xf>
    <xf numFmtId="164" fontId="8" fillId="0" borderId="60" xfId="0" applyNumberFormat="1" applyFont="1" applyFill="1" applyBorder="1" applyAlignment="1">
      <alignment/>
    </xf>
    <xf numFmtId="164" fontId="9" fillId="0" borderId="60" xfId="0" applyNumberFormat="1" applyFont="1" applyFill="1" applyBorder="1" applyAlignment="1">
      <alignment/>
    </xf>
    <xf numFmtId="164" fontId="9" fillId="0" borderId="60" xfId="0" applyNumberFormat="1" applyFont="1" applyFill="1" applyBorder="1" applyAlignment="1">
      <alignment/>
    </xf>
    <xf numFmtId="164" fontId="8" fillId="0" borderId="6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 wrapText="1"/>
    </xf>
    <xf numFmtId="166" fontId="5" fillId="33" borderId="13" xfId="0" applyNumberFormat="1" applyFont="1" applyFill="1" applyBorder="1" applyAlignment="1">
      <alignment/>
    </xf>
    <xf numFmtId="166" fontId="5" fillId="33" borderId="25" xfId="0" applyNumberFormat="1" applyFont="1" applyFill="1" applyBorder="1" applyAlignment="1">
      <alignment/>
    </xf>
    <xf numFmtId="166" fontId="5" fillId="33" borderId="13" xfId="0" applyNumberFormat="1" applyFont="1" applyFill="1" applyBorder="1" applyAlignment="1">
      <alignment horizontal="right"/>
    </xf>
    <xf numFmtId="166" fontId="5" fillId="33" borderId="25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/>
    </xf>
    <xf numFmtId="0" fontId="26" fillId="0" borderId="10" xfId="0" applyFont="1" applyFill="1" applyBorder="1" applyAlignment="1">
      <alignment vertical="justify" wrapText="1"/>
    </xf>
    <xf numFmtId="0" fontId="27" fillId="0" borderId="10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justify"/>
    </xf>
    <xf numFmtId="0" fontId="8" fillId="0" borderId="25" xfId="0" applyFont="1" applyFill="1" applyBorder="1" applyAlignment="1">
      <alignment horizontal="left" vertical="justify"/>
    </xf>
    <xf numFmtId="0" fontId="8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8" fillId="0" borderId="25" xfId="0" applyFont="1" applyFill="1" applyBorder="1" applyAlignment="1" quotePrefix="1">
      <alignment horizontal="left" vertical="justify"/>
    </xf>
    <xf numFmtId="0" fontId="8" fillId="0" borderId="23" xfId="0" applyFont="1" applyFill="1" applyBorder="1" applyAlignment="1">
      <alignment horizontal="center" vertical="justify"/>
    </xf>
    <xf numFmtId="0" fontId="8" fillId="0" borderId="25" xfId="0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8" fillId="0" borderId="49" xfId="0" applyFont="1" applyFill="1" applyBorder="1" applyAlignment="1">
      <alignment horizontal="left" vertical="justify"/>
    </xf>
    <xf numFmtId="0" fontId="8" fillId="0" borderId="19" xfId="0" applyFont="1" applyFill="1" applyBorder="1" applyAlignment="1" quotePrefix="1">
      <alignment horizontal="center" vertical="justify"/>
    </xf>
    <xf numFmtId="164" fontId="8" fillId="0" borderId="5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10" fillId="0" borderId="16" xfId="0" applyFont="1" applyFill="1" applyBorder="1" applyAlignment="1">
      <alignment horizontal="center" wrapText="1"/>
    </xf>
    <xf numFmtId="0" fontId="10" fillId="33" borderId="61" xfId="0" applyFont="1" applyFill="1" applyBorder="1" applyAlignment="1">
      <alignment/>
    </xf>
    <xf numFmtId="0" fontId="36" fillId="0" borderId="6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10" fillId="0" borderId="19" xfId="0" applyFont="1" applyFill="1" applyBorder="1" applyAlignment="1">
      <alignment horizontal="left" vertical="justify"/>
    </xf>
    <xf numFmtId="0" fontId="7" fillId="0" borderId="19" xfId="0" applyFont="1" applyFill="1" applyBorder="1" applyAlignment="1">
      <alignment wrapText="1"/>
    </xf>
    <xf numFmtId="0" fontId="36" fillId="0" borderId="6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4" fontId="8" fillId="33" borderId="58" xfId="0" applyNumberFormat="1" applyFont="1" applyFill="1" applyBorder="1" applyAlignment="1" quotePrefix="1">
      <alignment horizontal="center"/>
    </xf>
    <xf numFmtId="164" fontId="12" fillId="0" borderId="14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 quotePrefix="1">
      <alignment horizontal="center" vertical="justify"/>
    </xf>
    <xf numFmtId="0" fontId="5" fillId="0" borderId="56" xfId="0" applyFont="1" applyFill="1" applyBorder="1" applyAlignment="1" quotePrefix="1">
      <alignment horizontal="center"/>
    </xf>
    <xf numFmtId="0" fontId="5" fillId="0" borderId="56" xfId="0" applyFont="1" applyFill="1" applyBorder="1" applyAlignment="1">
      <alignment horizontal="center"/>
    </xf>
    <xf numFmtId="164" fontId="9" fillId="0" borderId="27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168" fontId="9" fillId="0" borderId="28" xfId="47" applyNumberFormat="1" applyFont="1" applyFill="1" applyBorder="1" applyAlignment="1">
      <alignment horizontal="right"/>
      <protection/>
    </xf>
    <xf numFmtId="168" fontId="9" fillId="0" borderId="58" xfId="0" applyNumberFormat="1" applyFont="1" applyFill="1" applyBorder="1" applyAlignment="1">
      <alignment horizontal="right"/>
    </xf>
    <xf numFmtId="14" fontId="4" fillId="33" borderId="27" xfId="0" applyNumberFormat="1" applyFont="1" applyFill="1" applyBorder="1" applyAlignment="1">
      <alignment horizontal="center"/>
    </xf>
    <xf numFmtId="14" fontId="19" fillId="33" borderId="64" xfId="0" applyNumberFormat="1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 vertical="justify"/>
    </xf>
    <xf numFmtId="0" fontId="8" fillId="0" borderId="13" xfId="0" applyFont="1" applyFill="1" applyBorder="1" applyAlignment="1" quotePrefix="1">
      <alignment horizontal="center" vertical="top"/>
    </xf>
    <xf numFmtId="0" fontId="8" fillId="0" borderId="13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justify"/>
    </xf>
    <xf numFmtId="0" fontId="19" fillId="0" borderId="56" xfId="0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 vertical="justify"/>
    </xf>
    <xf numFmtId="164" fontId="9" fillId="0" borderId="13" xfId="0" applyNumberFormat="1" applyFont="1" applyFill="1" applyBorder="1" applyAlignment="1">
      <alignment horizontal="right"/>
    </xf>
    <xf numFmtId="164" fontId="9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164" fontId="8" fillId="0" borderId="13" xfId="0" applyNumberFormat="1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center"/>
    </xf>
    <xf numFmtId="14" fontId="8" fillId="33" borderId="39" xfId="0" applyNumberFormat="1" applyFont="1" applyFill="1" applyBorder="1" applyAlignment="1" quotePrefix="1">
      <alignment horizontal="center" vertical="center"/>
    </xf>
    <xf numFmtId="14" fontId="8" fillId="33" borderId="39" xfId="0" applyNumberFormat="1" applyFont="1" applyFill="1" applyBorder="1" applyAlignment="1">
      <alignment horizontal="center" vertical="center"/>
    </xf>
    <xf numFmtId="14" fontId="8" fillId="33" borderId="6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14" fontId="8" fillId="33" borderId="43" xfId="0" applyNumberFormat="1" applyFont="1" applyFill="1" applyBorder="1" applyAlignment="1" quotePrefix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14" fontId="8" fillId="33" borderId="42" xfId="0" applyNumberFormat="1" applyFont="1" applyFill="1" applyBorder="1" applyAlignment="1">
      <alignment horizontal="center" vertical="center"/>
    </xf>
    <xf numFmtId="14" fontId="8" fillId="33" borderId="43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3" borderId="25" xfId="0" applyFont="1" applyFill="1" applyBorder="1" applyAlignment="1">
      <alignment horizontal="left"/>
    </xf>
    <xf numFmtId="0" fontId="33" fillId="33" borderId="10" xfId="0" applyFont="1" applyFill="1" applyBorder="1" applyAlignment="1">
      <alignment horizontal="left"/>
    </xf>
    <xf numFmtId="0" fontId="33" fillId="33" borderId="0" xfId="0" applyFont="1" applyFill="1" applyBorder="1" applyAlignment="1">
      <alignment horizontal="left"/>
    </xf>
    <xf numFmtId="0" fontId="33" fillId="33" borderId="25" xfId="0" applyFont="1" applyFill="1" applyBorder="1" applyAlignment="1">
      <alignment horizontal="left"/>
    </xf>
    <xf numFmtId="0" fontId="9" fillId="33" borderId="6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33" borderId="63" xfId="0" applyFont="1" applyFill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top" textRotation="180" readingOrder="1"/>
    </xf>
    <xf numFmtId="0" fontId="12" fillId="0" borderId="5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9" fillId="0" borderId="16" xfId="0" applyFont="1" applyFill="1" applyBorder="1" applyAlignment="1">
      <alignment vertical="justify"/>
    </xf>
    <xf numFmtId="0" fontId="2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justify" wrapText="1"/>
    </xf>
    <xf numFmtId="0" fontId="26" fillId="0" borderId="0" xfId="0" applyFont="1" applyFill="1" applyBorder="1" applyAlignment="1">
      <alignment vertical="justify" wrapText="1"/>
    </xf>
    <xf numFmtId="0" fontId="8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25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25" xfId="0" applyFont="1" applyFill="1" applyBorder="1" applyAlignment="1">
      <alignment horizontal="left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806Bilanço_aa-gg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8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8.42187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8" customFormat="1" ht="30" customHeight="1">
      <c r="A2" s="467" t="s">
        <v>384</v>
      </c>
      <c r="B2" s="468"/>
      <c r="C2" s="468"/>
      <c r="D2" s="468"/>
      <c r="E2" s="468"/>
      <c r="F2" s="468"/>
      <c r="G2" s="468"/>
      <c r="H2" s="468"/>
      <c r="I2" s="468"/>
      <c r="J2" s="469"/>
      <c r="L2" s="259"/>
      <c r="M2" s="259"/>
      <c r="N2" s="259"/>
      <c r="O2" s="259"/>
      <c r="P2" s="259"/>
      <c r="Q2" s="259"/>
    </row>
    <row r="3" spans="1:17" s="258" customFormat="1" ht="30" customHeight="1">
      <c r="A3" s="464" t="s">
        <v>590</v>
      </c>
      <c r="B3" s="465"/>
      <c r="C3" s="465"/>
      <c r="D3" s="465"/>
      <c r="E3" s="465"/>
      <c r="F3" s="465"/>
      <c r="G3" s="465"/>
      <c r="H3" s="465"/>
      <c r="I3" s="465"/>
      <c r="J3" s="466"/>
      <c r="L3" s="259"/>
      <c r="M3" s="259"/>
      <c r="N3" s="259"/>
      <c r="O3" s="259"/>
      <c r="P3" s="259"/>
      <c r="Q3" s="259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56"/>
      <c r="M4" s="457"/>
      <c r="N4" s="457"/>
      <c r="O4" s="457"/>
      <c r="P4" s="457"/>
      <c r="Q4" s="457"/>
    </row>
    <row r="5" spans="1:17" s="76" customFormat="1" ht="9.75" customHeight="1">
      <c r="A5" s="4"/>
      <c r="B5" s="19"/>
      <c r="C5" s="19"/>
      <c r="D5" s="20"/>
      <c r="E5" s="458" t="s">
        <v>387</v>
      </c>
      <c r="F5" s="459"/>
      <c r="G5" s="459"/>
      <c r="H5" s="459"/>
      <c r="I5" s="459"/>
      <c r="J5" s="460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61"/>
      <c r="F6" s="462"/>
      <c r="G6" s="462"/>
      <c r="H6" s="462"/>
      <c r="I6" s="462"/>
      <c r="J6" s="463"/>
    </row>
    <row r="7" spans="1:10" s="76" customFormat="1" ht="15.75" customHeight="1">
      <c r="A7" s="5"/>
      <c r="B7" s="8"/>
      <c r="C7" s="8"/>
      <c r="D7" s="21"/>
      <c r="E7" s="470" t="s">
        <v>0</v>
      </c>
      <c r="F7" s="470"/>
      <c r="G7" s="470"/>
      <c r="H7" s="470" t="s">
        <v>1</v>
      </c>
      <c r="I7" s="470"/>
      <c r="J7" s="471"/>
    </row>
    <row r="8" spans="1:10" s="76" customFormat="1" ht="15.75" customHeight="1">
      <c r="A8" s="5"/>
      <c r="B8" s="8"/>
      <c r="C8" s="175" t="s">
        <v>502</v>
      </c>
      <c r="D8" s="22" t="s">
        <v>69</v>
      </c>
      <c r="E8" s="453" t="s">
        <v>589</v>
      </c>
      <c r="F8" s="454"/>
      <c r="G8" s="454"/>
      <c r="H8" s="453" t="s">
        <v>587</v>
      </c>
      <c r="I8" s="454"/>
      <c r="J8" s="455"/>
    </row>
    <row r="9" spans="1:10" s="76" customFormat="1" ht="15.75" customHeight="1">
      <c r="A9" s="5"/>
      <c r="B9" s="8"/>
      <c r="C9" s="175"/>
      <c r="D9" s="22"/>
      <c r="E9" s="165" t="s">
        <v>87</v>
      </c>
      <c r="F9" s="357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393</v>
      </c>
      <c r="D10" s="13"/>
      <c r="E10" s="156">
        <v>25288745</v>
      </c>
      <c r="F10" s="157">
        <v>73818813</v>
      </c>
      <c r="G10" s="157">
        <v>99107558</v>
      </c>
      <c r="H10" s="156">
        <v>33776385</v>
      </c>
      <c r="I10" s="157">
        <v>62458332</v>
      </c>
      <c r="J10" s="170">
        <v>96234717</v>
      </c>
    </row>
    <row r="11" spans="1:10" s="85" customFormat="1" ht="15">
      <c r="A11" s="6"/>
      <c r="B11" s="11" t="s">
        <v>34</v>
      </c>
      <c r="C11" s="12" t="s">
        <v>394</v>
      </c>
      <c r="D11" s="422" t="s">
        <v>543</v>
      </c>
      <c r="E11" s="156">
        <v>5813091</v>
      </c>
      <c r="F11" s="157">
        <v>59870568</v>
      </c>
      <c r="G11" s="157">
        <v>65683659</v>
      </c>
      <c r="H11" s="156">
        <v>13719095</v>
      </c>
      <c r="I11" s="157">
        <v>50054007</v>
      </c>
      <c r="J11" s="170">
        <v>63773102</v>
      </c>
    </row>
    <row r="12" spans="1:10" s="85" customFormat="1" ht="15">
      <c r="A12" s="6"/>
      <c r="B12" s="99" t="s">
        <v>52</v>
      </c>
      <c r="C12" s="99" t="s">
        <v>395</v>
      </c>
      <c r="D12" s="13"/>
      <c r="E12" s="319">
        <v>4268188</v>
      </c>
      <c r="F12" s="320">
        <v>54036635</v>
      </c>
      <c r="G12" s="320">
        <v>58304823</v>
      </c>
      <c r="H12" s="320">
        <v>3285976</v>
      </c>
      <c r="I12" s="320">
        <v>38390532</v>
      </c>
      <c r="J12" s="321">
        <v>41676508</v>
      </c>
    </row>
    <row r="13" spans="1:10" s="76" customFormat="1" ht="15">
      <c r="A13" s="6"/>
      <c r="B13" s="99" t="s">
        <v>53</v>
      </c>
      <c r="C13" s="99" t="s">
        <v>396</v>
      </c>
      <c r="D13" s="13"/>
      <c r="E13" s="319">
        <v>465449</v>
      </c>
      <c r="F13" s="320">
        <v>5907882</v>
      </c>
      <c r="G13" s="320">
        <v>6373331</v>
      </c>
      <c r="H13" s="380">
        <v>275625</v>
      </c>
      <c r="I13" s="320">
        <v>11593863</v>
      </c>
      <c r="J13" s="321">
        <v>11869488</v>
      </c>
    </row>
    <row r="14" spans="1:10" s="76" customFormat="1" ht="15">
      <c r="A14" s="6"/>
      <c r="B14" s="99" t="s">
        <v>54</v>
      </c>
      <c r="C14" s="99" t="s">
        <v>397</v>
      </c>
      <c r="D14" s="13"/>
      <c r="E14" s="319">
        <v>1101773</v>
      </c>
      <c r="F14" s="320">
        <v>204442</v>
      </c>
      <c r="G14" s="320">
        <v>1306215</v>
      </c>
      <c r="H14" s="380">
        <v>10193163</v>
      </c>
      <c r="I14" s="320">
        <v>183283</v>
      </c>
      <c r="J14" s="321">
        <v>10376446</v>
      </c>
    </row>
    <row r="15" spans="1:10" s="76" customFormat="1" ht="15">
      <c r="A15" s="6"/>
      <c r="B15" s="96" t="s">
        <v>55</v>
      </c>
      <c r="C15" s="99" t="s">
        <v>410</v>
      </c>
      <c r="D15" s="13"/>
      <c r="E15" s="319">
        <v>22319</v>
      </c>
      <c r="F15" s="320">
        <v>278391</v>
      </c>
      <c r="G15" s="320">
        <v>300710</v>
      </c>
      <c r="H15" s="380">
        <v>35669</v>
      </c>
      <c r="I15" s="320">
        <v>113671</v>
      </c>
      <c r="J15" s="321">
        <v>149340</v>
      </c>
    </row>
    <row r="16" spans="1:10" s="85" customFormat="1" ht="15">
      <c r="A16" s="6"/>
      <c r="B16" s="11" t="s">
        <v>33</v>
      </c>
      <c r="C16" s="12" t="s">
        <v>398</v>
      </c>
      <c r="D16" s="422" t="s">
        <v>544</v>
      </c>
      <c r="E16" s="156">
        <v>1197509</v>
      </c>
      <c r="F16" s="157">
        <v>5151594</v>
      </c>
      <c r="G16" s="157">
        <v>6349103</v>
      </c>
      <c r="H16" s="157">
        <v>380115</v>
      </c>
      <c r="I16" s="157">
        <v>4510763</v>
      </c>
      <c r="J16" s="170">
        <v>4890878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1163830</v>
      </c>
      <c r="F17" s="159">
        <v>509677</v>
      </c>
      <c r="G17" s="159">
        <v>1673507</v>
      </c>
      <c r="H17" s="159">
        <v>340037</v>
      </c>
      <c r="I17" s="159">
        <v>91126</v>
      </c>
      <c r="J17" s="171">
        <v>431163</v>
      </c>
    </row>
    <row r="18" spans="1:10" s="85" customFormat="1" ht="15">
      <c r="A18" s="5"/>
      <c r="B18" s="10" t="s">
        <v>231</v>
      </c>
      <c r="C18" s="8" t="s">
        <v>267</v>
      </c>
      <c r="D18" s="22"/>
      <c r="E18" s="158">
        <v>33679</v>
      </c>
      <c r="F18" s="159">
        <v>22154</v>
      </c>
      <c r="G18" s="159">
        <v>55833</v>
      </c>
      <c r="H18" s="159">
        <v>40078</v>
      </c>
      <c r="I18" s="159">
        <v>20428</v>
      </c>
      <c r="J18" s="171">
        <v>60506</v>
      </c>
    </row>
    <row r="19" spans="1:10" s="85" customFormat="1" ht="15">
      <c r="A19" s="5"/>
      <c r="B19" s="10" t="s">
        <v>233</v>
      </c>
      <c r="C19" s="8" t="s">
        <v>399</v>
      </c>
      <c r="D19" s="22"/>
      <c r="E19" s="158">
        <v>0</v>
      </c>
      <c r="F19" s="159">
        <v>4619763</v>
      </c>
      <c r="G19" s="159">
        <v>4619763</v>
      </c>
      <c r="H19" s="159">
        <v>0</v>
      </c>
      <c r="I19" s="159">
        <v>4399209</v>
      </c>
      <c r="J19" s="171">
        <v>4399209</v>
      </c>
    </row>
    <row r="20" spans="1:10" s="85" customFormat="1" ht="15">
      <c r="A20" s="6"/>
      <c r="B20" s="368" t="s">
        <v>35</v>
      </c>
      <c r="C20" s="369" t="s">
        <v>400</v>
      </c>
      <c r="D20" s="422" t="s">
        <v>545</v>
      </c>
      <c r="E20" s="331">
        <v>16220190</v>
      </c>
      <c r="F20" s="332">
        <v>6458497</v>
      </c>
      <c r="G20" s="332">
        <v>22678687</v>
      </c>
      <c r="H20" s="332">
        <v>18133071</v>
      </c>
      <c r="I20" s="332">
        <v>6549979</v>
      </c>
      <c r="J20" s="333">
        <v>24683050</v>
      </c>
    </row>
    <row r="21" spans="1:10" s="85" customFormat="1" ht="15">
      <c r="A21" s="5"/>
      <c r="B21" s="10" t="s">
        <v>401</v>
      </c>
      <c r="C21" s="8" t="s">
        <v>83</v>
      </c>
      <c r="D21" s="13"/>
      <c r="E21" s="158">
        <v>16091825</v>
      </c>
      <c r="F21" s="159">
        <v>6140653</v>
      </c>
      <c r="G21" s="159">
        <v>22232478</v>
      </c>
      <c r="H21" s="159">
        <v>18051257</v>
      </c>
      <c r="I21" s="159">
        <v>6216429</v>
      </c>
      <c r="J21" s="171">
        <v>24267686</v>
      </c>
    </row>
    <row r="22" spans="1:10" s="85" customFormat="1" ht="15">
      <c r="A22" s="5"/>
      <c r="B22" s="10" t="s">
        <v>402</v>
      </c>
      <c r="C22" s="8" t="s">
        <v>267</v>
      </c>
      <c r="D22" s="13"/>
      <c r="E22" s="158">
        <v>27761</v>
      </c>
      <c r="F22" s="159">
        <v>317844</v>
      </c>
      <c r="G22" s="159">
        <v>345605</v>
      </c>
      <c r="H22" s="159">
        <v>32328</v>
      </c>
      <c r="I22" s="159">
        <v>333550</v>
      </c>
      <c r="J22" s="171">
        <v>365878</v>
      </c>
    </row>
    <row r="23" spans="1:10" s="85" customFormat="1" ht="15">
      <c r="A23" s="5"/>
      <c r="B23" s="10" t="s">
        <v>403</v>
      </c>
      <c r="C23" s="8" t="s">
        <v>399</v>
      </c>
      <c r="D23" s="13"/>
      <c r="E23" s="158">
        <v>100604</v>
      </c>
      <c r="F23" s="159">
        <v>0</v>
      </c>
      <c r="G23" s="159">
        <v>100604</v>
      </c>
      <c r="H23" s="159">
        <v>49486</v>
      </c>
      <c r="I23" s="159">
        <v>0</v>
      </c>
      <c r="J23" s="171">
        <v>49486</v>
      </c>
    </row>
    <row r="24" spans="1:10" s="85" customFormat="1" ht="15">
      <c r="A24" s="5"/>
      <c r="B24" s="370" t="s">
        <v>36</v>
      </c>
      <c r="C24" s="94" t="s">
        <v>407</v>
      </c>
      <c r="D24" s="422" t="s">
        <v>546</v>
      </c>
      <c r="E24" s="331">
        <v>2057955</v>
      </c>
      <c r="F24" s="332">
        <v>2338154</v>
      </c>
      <c r="G24" s="332">
        <v>4396109</v>
      </c>
      <c r="H24" s="382">
        <v>1544104</v>
      </c>
      <c r="I24" s="332">
        <v>1343583</v>
      </c>
      <c r="J24" s="333">
        <v>2887687</v>
      </c>
    </row>
    <row r="25" spans="1:10" s="85" customFormat="1" ht="15">
      <c r="A25" s="5"/>
      <c r="B25" s="10" t="s">
        <v>405</v>
      </c>
      <c r="C25" s="8" t="s">
        <v>408</v>
      </c>
      <c r="D25" s="13"/>
      <c r="E25" s="158">
        <v>1596065</v>
      </c>
      <c r="F25" s="159">
        <v>2338154</v>
      </c>
      <c r="G25" s="159">
        <v>3934219</v>
      </c>
      <c r="H25" s="381">
        <v>1131692</v>
      </c>
      <c r="I25" s="159">
        <v>1334234</v>
      </c>
      <c r="J25" s="171">
        <v>2465926</v>
      </c>
    </row>
    <row r="26" spans="1:10" s="85" customFormat="1" ht="15">
      <c r="A26" s="5"/>
      <c r="B26" s="10" t="s">
        <v>406</v>
      </c>
      <c r="C26" s="8" t="s">
        <v>409</v>
      </c>
      <c r="D26" s="13"/>
      <c r="E26" s="158">
        <v>461890</v>
      </c>
      <c r="F26" s="159">
        <v>0</v>
      </c>
      <c r="G26" s="159">
        <v>461890</v>
      </c>
      <c r="H26" s="381">
        <v>412412</v>
      </c>
      <c r="I26" s="159">
        <v>9349</v>
      </c>
      <c r="J26" s="171">
        <v>421761</v>
      </c>
    </row>
    <row r="27" spans="1:10" s="85" customFormat="1" ht="15">
      <c r="A27" s="5"/>
      <c r="B27" s="11" t="s">
        <v>16</v>
      </c>
      <c r="C27" s="23" t="s">
        <v>518</v>
      </c>
      <c r="D27" s="13"/>
      <c r="E27" s="156">
        <v>185468495</v>
      </c>
      <c r="F27" s="157">
        <v>96935656</v>
      </c>
      <c r="G27" s="157">
        <v>282404151</v>
      </c>
      <c r="H27" s="156">
        <v>177953331</v>
      </c>
      <c r="I27" s="157">
        <v>86015238</v>
      </c>
      <c r="J27" s="170">
        <v>263968569</v>
      </c>
    </row>
    <row r="28" spans="1:10" s="85" customFormat="1" ht="15">
      <c r="A28" s="5"/>
      <c r="B28" s="94" t="s">
        <v>37</v>
      </c>
      <c r="C28" s="371" t="s">
        <v>411</v>
      </c>
      <c r="D28" s="422" t="s">
        <v>547</v>
      </c>
      <c r="E28" s="331">
        <v>174041715</v>
      </c>
      <c r="F28" s="332">
        <v>95978592</v>
      </c>
      <c r="G28" s="332">
        <v>270020307</v>
      </c>
      <c r="H28" s="332">
        <v>166955553</v>
      </c>
      <c r="I28" s="332">
        <v>84209820</v>
      </c>
      <c r="J28" s="333">
        <v>251165373</v>
      </c>
    </row>
    <row r="29" spans="1:10" s="85" customFormat="1" ht="15">
      <c r="A29" s="5"/>
      <c r="B29" s="94" t="s">
        <v>38</v>
      </c>
      <c r="C29" s="371" t="s">
        <v>413</v>
      </c>
      <c r="D29" s="422" t="s">
        <v>548</v>
      </c>
      <c r="E29" s="331">
        <v>0</v>
      </c>
      <c r="F29" s="332">
        <v>0</v>
      </c>
      <c r="G29" s="332">
        <v>0</v>
      </c>
      <c r="H29" s="332">
        <v>0</v>
      </c>
      <c r="I29" s="332">
        <v>0</v>
      </c>
      <c r="J29" s="333">
        <v>0</v>
      </c>
    </row>
    <row r="30" spans="1:10" s="76" customFormat="1" ht="15">
      <c r="A30" s="5"/>
      <c r="B30" s="370" t="s">
        <v>39</v>
      </c>
      <c r="C30" s="94" t="s">
        <v>404</v>
      </c>
      <c r="D30" s="422" t="s">
        <v>549</v>
      </c>
      <c r="E30" s="156">
        <v>21954776</v>
      </c>
      <c r="F30" s="157">
        <v>8654718</v>
      </c>
      <c r="G30" s="157">
        <v>30609494</v>
      </c>
      <c r="H30" s="332">
        <v>20732279</v>
      </c>
      <c r="I30" s="332">
        <v>7884639</v>
      </c>
      <c r="J30" s="333">
        <v>28616918</v>
      </c>
    </row>
    <row r="31" spans="1:10" s="76" customFormat="1" ht="15">
      <c r="A31" s="5"/>
      <c r="B31" s="10" t="s">
        <v>390</v>
      </c>
      <c r="C31" s="8" t="s">
        <v>83</v>
      </c>
      <c r="D31" s="13"/>
      <c r="E31" s="158">
        <v>21861130</v>
      </c>
      <c r="F31" s="159">
        <v>7638514</v>
      </c>
      <c r="G31" s="159">
        <v>29499644</v>
      </c>
      <c r="H31" s="381">
        <v>20591464</v>
      </c>
      <c r="I31" s="159">
        <v>6967172</v>
      </c>
      <c r="J31" s="171">
        <v>27558636</v>
      </c>
    </row>
    <row r="32" spans="1:10" s="76" customFormat="1" ht="15">
      <c r="A32" s="5"/>
      <c r="B32" s="10" t="s">
        <v>391</v>
      </c>
      <c r="C32" s="8" t="s">
        <v>399</v>
      </c>
      <c r="D32" s="13"/>
      <c r="E32" s="158">
        <v>93646</v>
      </c>
      <c r="F32" s="159">
        <v>1016204</v>
      </c>
      <c r="G32" s="159">
        <v>1109850</v>
      </c>
      <c r="H32" s="381">
        <v>140815</v>
      </c>
      <c r="I32" s="159">
        <v>917467</v>
      </c>
      <c r="J32" s="171">
        <v>1058282</v>
      </c>
    </row>
    <row r="33" spans="1:10" s="76" customFormat="1" ht="15">
      <c r="A33" s="5"/>
      <c r="B33" s="370" t="s">
        <v>59</v>
      </c>
      <c r="C33" s="371" t="s">
        <v>410</v>
      </c>
      <c r="D33" s="422"/>
      <c r="E33" s="331">
        <v>10527996</v>
      </c>
      <c r="F33" s="332">
        <v>7697654</v>
      </c>
      <c r="G33" s="332">
        <v>18225650</v>
      </c>
      <c r="H33" s="332">
        <v>9734501</v>
      </c>
      <c r="I33" s="332">
        <v>6079221</v>
      </c>
      <c r="J33" s="333">
        <v>15813722</v>
      </c>
    </row>
    <row r="34" spans="1:10" s="76" customFormat="1" ht="30.75">
      <c r="A34" s="6"/>
      <c r="B34" s="373" t="s">
        <v>15</v>
      </c>
      <c r="C34" s="369" t="s">
        <v>366</v>
      </c>
      <c r="D34" s="288" t="s">
        <v>550</v>
      </c>
      <c r="E34" s="156">
        <v>1013442</v>
      </c>
      <c r="F34" s="157">
        <v>0</v>
      </c>
      <c r="G34" s="332">
        <v>1013442</v>
      </c>
      <c r="H34" s="379">
        <v>1291274</v>
      </c>
      <c r="I34" s="157">
        <v>0</v>
      </c>
      <c r="J34" s="170">
        <v>1291274</v>
      </c>
    </row>
    <row r="35" spans="1:10" s="76" customFormat="1" ht="15">
      <c r="A35" s="5"/>
      <c r="B35" s="99" t="s">
        <v>40</v>
      </c>
      <c r="C35" s="372" t="s">
        <v>349</v>
      </c>
      <c r="D35" s="13"/>
      <c r="E35" s="158">
        <v>1013442</v>
      </c>
      <c r="F35" s="159">
        <v>0</v>
      </c>
      <c r="G35" s="320">
        <v>1013442</v>
      </c>
      <c r="H35" s="380">
        <v>1291274</v>
      </c>
      <c r="I35" s="320">
        <v>0</v>
      </c>
      <c r="J35" s="321">
        <v>1291274</v>
      </c>
    </row>
    <row r="36" spans="1:10" s="76" customFormat="1" ht="15">
      <c r="A36" s="5"/>
      <c r="B36" s="99" t="s">
        <v>43</v>
      </c>
      <c r="C36" s="372" t="s">
        <v>350</v>
      </c>
      <c r="D36" s="13"/>
      <c r="E36" s="158">
        <v>0</v>
      </c>
      <c r="F36" s="159">
        <v>0</v>
      </c>
      <c r="G36" s="320">
        <v>0</v>
      </c>
      <c r="H36" s="380">
        <v>0</v>
      </c>
      <c r="I36" s="320">
        <v>0</v>
      </c>
      <c r="J36" s="321">
        <v>0</v>
      </c>
    </row>
    <row r="37" spans="1:10" s="76" customFormat="1" ht="15">
      <c r="A37" s="5"/>
      <c r="B37" s="94" t="s">
        <v>14</v>
      </c>
      <c r="C37" s="371" t="s">
        <v>414</v>
      </c>
      <c r="D37" s="13"/>
      <c r="E37" s="331">
        <v>2562186</v>
      </c>
      <c r="F37" s="332">
        <v>6083819</v>
      </c>
      <c r="G37" s="332">
        <v>8646005</v>
      </c>
      <c r="H37" s="382">
        <v>2905123</v>
      </c>
      <c r="I37" s="332">
        <v>5681755</v>
      </c>
      <c r="J37" s="333">
        <v>8586878</v>
      </c>
    </row>
    <row r="38" spans="1:10" s="76" customFormat="1" ht="15">
      <c r="A38" s="5"/>
      <c r="B38" s="12" t="s">
        <v>47</v>
      </c>
      <c r="C38" s="12" t="s">
        <v>415</v>
      </c>
      <c r="D38" s="422" t="s">
        <v>551</v>
      </c>
      <c r="E38" s="156">
        <v>38580</v>
      </c>
      <c r="F38" s="157">
        <v>0</v>
      </c>
      <c r="G38" s="157">
        <v>38580</v>
      </c>
      <c r="H38" s="156">
        <v>35158</v>
      </c>
      <c r="I38" s="157">
        <v>0</v>
      </c>
      <c r="J38" s="170">
        <v>35158</v>
      </c>
    </row>
    <row r="39" spans="1:10" s="85" customFormat="1" ht="15">
      <c r="A39" s="5"/>
      <c r="B39" s="174" t="s">
        <v>61</v>
      </c>
      <c r="C39" s="14" t="s">
        <v>416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263</v>
      </c>
      <c r="D40" s="13"/>
      <c r="E40" s="158">
        <v>38580</v>
      </c>
      <c r="F40" s="159">
        <v>0</v>
      </c>
      <c r="G40" s="159">
        <v>38580</v>
      </c>
      <c r="H40" s="159">
        <v>35158</v>
      </c>
      <c r="I40" s="159">
        <v>0</v>
      </c>
      <c r="J40" s="171">
        <v>35158</v>
      </c>
    </row>
    <row r="41" spans="1:10" s="76" customFormat="1" ht="15">
      <c r="A41" s="6"/>
      <c r="B41" s="12" t="s">
        <v>48</v>
      </c>
      <c r="C41" s="12" t="s">
        <v>417</v>
      </c>
      <c r="D41" s="422" t="s">
        <v>552</v>
      </c>
      <c r="E41" s="156">
        <v>2523606</v>
      </c>
      <c r="F41" s="157">
        <v>6083819</v>
      </c>
      <c r="G41" s="157">
        <v>8607425</v>
      </c>
      <c r="H41" s="157">
        <v>2869965</v>
      </c>
      <c r="I41" s="157">
        <v>5681755</v>
      </c>
      <c r="J41" s="170">
        <v>8551720</v>
      </c>
    </row>
    <row r="42" spans="1:10" s="76" customFormat="1" ht="15">
      <c r="A42" s="6"/>
      <c r="B42" s="174" t="s">
        <v>49</v>
      </c>
      <c r="C42" s="14" t="s">
        <v>268</v>
      </c>
      <c r="D42" s="13"/>
      <c r="E42" s="158">
        <v>2419586</v>
      </c>
      <c r="F42" s="159">
        <v>6083819</v>
      </c>
      <c r="G42" s="159">
        <v>8503405</v>
      </c>
      <c r="H42" s="159">
        <v>2765945</v>
      </c>
      <c r="I42" s="159">
        <v>5681755</v>
      </c>
      <c r="J42" s="171">
        <v>8447700</v>
      </c>
    </row>
    <row r="43" spans="1:10" s="76" customFormat="1" ht="15">
      <c r="A43" s="6"/>
      <c r="B43" s="174" t="s">
        <v>50</v>
      </c>
      <c r="C43" s="14" t="s">
        <v>269</v>
      </c>
      <c r="D43" s="13"/>
      <c r="E43" s="158">
        <v>104020</v>
      </c>
      <c r="F43" s="159">
        <v>0</v>
      </c>
      <c r="G43" s="159">
        <v>104020</v>
      </c>
      <c r="H43" s="159">
        <v>104020</v>
      </c>
      <c r="I43" s="159">
        <v>0</v>
      </c>
      <c r="J43" s="171">
        <v>104020</v>
      </c>
    </row>
    <row r="44" spans="1:10" s="76" customFormat="1" ht="15">
      <c r="A44" s="6"/>
      <c r="B44" s="12" t="s">
        <v>70</v>
      </c>
      <c r="C44" s="12" t="s">
        <v>418</v>
      </c>
      <c r="D44" s="422" t="s">
        <v>553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419</v>
      </c>
      <c r="C45" s="14" t="s">
        <v>416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">
      <c r="A46" s="6"/>
      <c r="B46" s="174" t="s">
        <v>420</v>
      </c>
      <c r="C46" s="14" t="s">
        <v>263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">
      <c r="A47" s="6"/>
      <c r="B47" s="12" t="s">
        <v>13</v>
      </c>
      <c r="C47" s="12" t="s">
        <v>93</v>
      </c>
      <c r="D47" s="422" t="s">
        <v>554</v>
      </c>
      <c r="E47" s="156">
        <v>4970249</v>
      </c>
      <c r="F47" s="157">
        <v>283</v>
      </c>
      <c r="G47" s="157">
        <v>4970532</v>
      </c>
      <c r="H47" s="157">
        <v>4990953</v>
      </c>
      <c r="I47" s="157">
        <v>271</v>
      </c>
      <c r="J47" s="170">
        <v>4991224</v>
      </c>
    </row>
    <row r="48" spans="1:10" s="85" customFormat="1" ht="15">
      <c r="A48" s="6"/>
      <c r="B48" s="11" t="s">
        <v>18</v>
      </c>
      <c r="C48" s="12" t="s">
        <v>94</v>
      </c>
      <c r="D48" s="422" t="s">
        <v>555</v>
      </c>
      <c r="E48" s="156">
        <v>383303</v>
      </c>
      <c r="F48" s="157">
        <v>0</v>
      </c>
      <c r="G48" s="157">
        <v>383303</v>
      </c>
      <c r="H48" s="157">
        <v>350882</v>
      </c>
      <c r="I48" s="157">
        <v>0</v>
      </c>
      <c r="J48" s="170">
        <v>350882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383303</v>
      </c>
      <c r="F50" s="159">
        <v>0</v>
      </c>
      <c r="G50" s="159">
        <v>383303</v>
      </c>
      <c r="H50" s="159">
        <v>350882</v>
      </c>
      <c r="I50" s="159">
        <v>0</v>
      </c>
      <c r="J50" s="171">
        <v>350882</v>
      </c>
    </row>
    <row r="51" spans="1:10" s="85" customFormat="1" ht="15">
      <c r="A51" s="5"/>
      <c r="B51" s="12" t="s">
        <v>17</v>
      </c>
      <c r="C51" s="12" t="s">
        <v>376</v>
      </c>
      <c r="D51" s="422" t="s">
        <v>556</v>
      </c>
      <c r="E51" s="156">
        <v>703141</v>
      </c>
      <c r="F51" s="157">
        <v>0</v>
      </c>
      <c r="G51" s="157">
        <v>703141</v>
      </c>
      <c r="H51" s="157">
        <v>703141</v>
      </c>
      <c r="I51" s="157">
        <v>0</v>
      </c>
      <c r="J51" s="170">
        <v>703141</v>
      </c>
    </row>
    <row r="52" spans="1:10" s="85" customFormat="1" ht="15">
      <c r="A52" s="5"/>
      <c r="B52" s="371" t="s">
        <v>19</v>
      </c>
      <c r="C52" s="374" t="s">
        <v>421</v>
      </c>
      <c r="D52" s="422"/>
      <c r="E52" s="331">
        <v>0</v>
      </c>
      <c r="F52" s="332">
        <v>0</v>
      </c>
      <c r="G52" s="332">
        <v>0</v>
      </c>
      <c r="H52" s="332">
        <v>0</v>
      </c>
      <c r="I52" s="332">
        <v>0</v>
      </c>
      <c r="J52" s="333">
        <v>0</v>
      </c>
    </row>
    <row r="53" spans="1:10" s="85" customFormat="1" ht="15">
      <c r="A53" s="5"/>
      <c r="B53" s="371" t="s">
        <v>20</v>
      </c>
      <c r="C53" s="375" t="s">
        <v>422</v>
      </c>
      <c r="D53" s="422" t="s">
        <v>557</v>
      </c>
      <c r="E53" s="331">
        <v>2237222</v>
      </c>
      <c r="F53" s="332">
        <v>0</v>
      </c>
      <c r="G53" s="332">
        <v>2237222</v>
      </c>
      <c r="H53" s="332">
        <v>1710519</v>
      </c>
      <c r="I53" s="332">
        <v>0</v>
      </c>
      <c r="J53" s="333">
        <v>1710519</v>
      </c>
    </row>
    <row r="54" spans="1:10" s="85" customFormat="1" ht="15">
      <c r="A54" s="6"/>
      <c r="B54" s="12" t="s">
        <v>21</v>
      </c>
      <c r="C54" s="12" t="s">
        <v>519</v>
      </c>
      <c r="D54" s="422" t="s">
        <v>558</v>
      </c>
      <c r="E54" s="156">
        <v>6075760</v>
      </c>
      <c r="F54" s="157">
        <v>11874638</v>
      </c>
      <c r="G54" s="157">
        <v>17950398</v>
      </c>
      <c r="H54" s="157">
        <v>5212339</v>
      </c>
      <c r="I54" s="157">
        <v>8102727</v>
      </c>
      <c r="J54" s="170">
        <v>13315066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498</v>
      </c>
      <c r="D56" s="176"/>
      <c r="E56" s="168">
        <v>228702543</v>
      </c>
      <c r="F56" s="169">
        <v>188713209</v>
      </c>
      <c r="G56" s="169">
        <v>417415752</v>
      </c>
      <c r="H56" s="168">
        <v>228893947</v>
      </c>
      <c r="I56" s="169">
        <v>162258323</v>
      </c>
      <c r="J56" s="172">
        <v>391152270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381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A2:J2"/>
    <mergeCell ref="E7:G7"/>
    <mergeCell ref="H7:J7"/>
    <mergeCell ref="E8:G8"/>
    <mergeCell ref="H8:J8"/>
    <mergeCell ref="L4:Q4"/>
    <mergeCell ref="E5:J6"/>
    <mergeCell ref="A3:J3"/>
  </mergeCells>
  <conditionalFormatting sqref="E15:J15">
    <cfRule type="cellIs" priority="2" dxfId="7" operator="equal" stopIfTrue="1">
      <formula>0</formula>
    </cfRule>
  </conditionalFormatting>
  <conditionalFormatting sqref="E30:J32">
    <cfRule type="cellIs" priority="1" dxfId="7" operator="equal" stopIfTrue="1">
      <formula>0</formula>
    </cfRule>
  </conditionalFormatting>
  <conditionalFormatting sqref="E12:J14 E16:J29 E33:J56">
    <cfRule type="cellIs" priority="4" dxfId="7" operator="equal" stopIfTrue="1">
      <formula>0</formula>
    </cfRule>
  </conditionalFormatting>
  <conditionalFormatting sqref="E10:J11">
    <cfRule type="cellIs" priority="3" dxfId="7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60" customFormat="1" ht="30" customHeight="1">
      <c r="A2" s="467" t="s">
        <v>384</v>
      </c>
      <c r="B2" s="468"/>
      <c r="C2" s="468"/>
      <c r="D2" s="468"/>
      <c r="E2" s="468"/>
      <c r="F2" s="468"/>
      <c r="G2" s="468"/>
      <c r="H2" s="468"/>
      <c r="I2" s="468"/>
      <c r="J2" s="469"/>
    </row>
    <row r="3" spans="1:10" s="260" customFormat="1" ht="30" customHeight="1">
      <c r="A3" s="464" t="s">
        <v>590</v>
      </c>
      <c r="B3" s="465"/>
      <c r="C3" s="465"/>
      <c r="D3" s="465"/>
      <c r="E3" s="465"/>
      <c r="F3" s="465"/>
      <c r="G3" s="465"/>
      <c r="H3" s="465"/>
      <c r="I3" s="465"/>
      <c r="J3" s="466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58" t="s">
        <v>387</v>
      </c>
      <c r="F5" s="481"/>
      <c r="G5" s="481"/>
      <c r="H5" s="481"/>
      <c r="I5" s="481"/>
      <c r="J5" s="482"/>
    </row>
    <row r="6" spans="1:10" ht="14.25" customHeight="1">
      <c r="A6" s="5"/>
      <c r="B6" s="8"/>
      <c r="C6" s="8"/>
      <c r="D6" s="178"/>
      <c r="E6" s="483"/>
      <c r="F6" s="484"/>
      <c r="G6" s="484"/>
      <c r="H6" s="484"/>
      <c r="I6" s="484"/>
      <c r="J6" s="485"/>
    </row>
    <row r="7" spans="1:10" ht="15.75" customHeight="1">
      <c r="A7" s="5"/>
      <c r="B7" s="8"/>
      <c r="C7" s="8"/>
      <c r="D7" s="179"/>
      <c r="E7" s="477" t="s">
        <v>90</v>
      </c>
      <c r="F7" s="478"/>
      <c r="G7" s="479"/>
      <c r="H7" s="478" t="s">
        <v>91</v>
      </c>
      <c r="I7" s="478"/>
      <c r="J7" s="480"/>
    </row>
    <row r="8" spans="1:10" ht="18.75" customHeight="1">
      <c r="A8" s="5"/>
      <c r="B8" s="8"/>
      <c r="C8" s="11" t="s">
        <v>503</v>
      </c>
      <c r="D8" s="179" t="s">
        <v>69</v>
      </c>
      <c r="E8" s="472" t="s">
        <v>589</v>
      </c>
      <c r="F8" s="473"/>
      <c r="G8" s="474"/>
      <c r="H8" s="475" t="s">
        <v>587</v>
      </c>
      <c r="I8" s="473"/>
      <c r="J8" s="476"/>
    </row>
    <row r="9" spans="1:10" ht="15">
      <c r="A9" s="5"/>
      <c r="B9" s="8"/>
      <c r="C9" s="9"/>
      <c r="D9" s="178"/>
      <c r="E9" s="180" t="s">
        <v>87</v>
      </c>
      <c r="F9" s="356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">
      <c r="A10" s="36"/>
      <c r="B10" s="376" t="s">
        <v>11</v>
      </c>
      <c r="C10" s="95" t="s">
        <v>51</v>
      </c>
      <c r="D10" s="436" t="s">
        <v>559</v>
      </c>
      <c r="E10" s="156">
        <v>119489977</v>
      </c>
      <c r="F10" s="157">
        <v>147208301</v>
      </c>
      <c r="G10" s="157">
        <v>266698278</v>
      </c>
      <c r="H10" s="157">
        <v>114481908</v>
      </c>
      <c r="I10" s="157">
        <v>134269183</v>
      </c>
      <c r="J10" s="170">
        <v>248751091</v>
      </c>
    </row>
    <row r="11" spans="1:10" s="34" customFormat="1" ht="15">
      <c r="A11" s="36"/>
      <c r="B11" s="376" t="s">
        <v>16</v>
      </c>
      <c r="C11" s="95" t="s">
        <v>336</v>
      </c>
      <c r="D11" s="423" t="s">
        <v>560</v>
      </c>
      <c r="E11" s="156">
        <v>1717529</v>
      </c>
      <c r="F11" s="157">
        <v>26190746</v>
      </c>
      <c r="G11" s="157">
        <v>27908275</v>
      </c>
      <c r="H11" s="157">
        <v>1687332</v>
      </c>
      <c r="I11" s="157">
        <v>23435491</v>
      </c>
      <c r="J11" s="170">
        <v>25122823</v>
      </c>
    </row>
    <row r="12" spans="1:10" s="34" customFormat="1" ht="15">
      <c r="A12" s="36"/>
      <c r="B12" s="131" t="s">
        <v>15</v>
      </c>
      <c r="C12" s="130" t="s">
        <v>337</v>
      </c>
      <c r="D12" s="437" t="s">
        <v>561</v>
      </c>
      <c r="E12" s="331">
        <v>820234</v>
      </c>
      <c r="F12" s="332">
        <v>0</v>
      </c>
      <c r="G12" s="332">
        <v>820234</v>
      </c>
      <c r="H12" s="157">
        <v>67803</v>
      </c>
      <c r="I12" s="157">
        <v>436372</v>
      </c>
      <c r="J12" s="170">
        <v>504175</v>
      </c>
    </row>
    <row r="13" spans="1:10" ht="15">
      <c r="A13" s="36"/>
      <c r="B13" s="2" t="s">
        <v>14</v>
      </c>
      <c r="C13" s="37" t="s">
        <v>92</v>
      </c>
      <c r="D13" s="437" t="s">
        <v>562</v>
      </c>
      <c r="E13" s="331">
        <v>5470653</v>
      </c>
      <c r="F13" s="332">
        <v>11438290</v>
      </c>
      <c r="G13" s="332">
        <v>16908943</v>
      </c>
      <c r="H13" s="332">
        <v>6036084</v>
      </c>
      <c r="I13" s="332">
        <v>10371648</v>
      </c>
      <c r="J13" s="333">
        <v>16407732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9">
        <v>4227369</v>
      </c>
      <c r="F14" s="320">
        <v>0</v>
      </c>
      <c r="G14" s="320">
        <v>4227369</v>
      </c>
      <c r="H14" s="320">
        <v>4825540</v>
      </c>
      <c r="I14" s="320">
        <v>0</v>
      </c>
      <c r="J14" s="321">
        <v>4825540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9">
        <v>0</v>
      </c>
      <c r="F15" s="320">
        <v>0</v>
      </c>
      <c r="G15" s="320">
        <v>0</v>
      </c>
      <c r="H15" s="320">
        <v>0</v>
      </c>
      <c r="I15" s="320">
        <v>0</v>
      </c>
      <c r="J15" s="321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9">
        <v>1243284</v>
      </c>
      <c r="F16" s="320">
        <v>11438290</v>
      </c>
      <c r="G16" s="320">
        <v>12681574</v>
      </c>
      <c r="H16" s="320">
        <v>1210544</v>
      </c>
      <c r="I16" s="320">
        <v>10371648</v>
      </c>
      <c r="J16" s="321">
        <v>11582192</v>
      </c>
    </row>
    <row r="17" spans="1:10" s="34" customFormat="1" ht="15">
      <c r="A17" s="36"/>
      <c r="B17" s="2" t="s">
        <v>13</v>
      </c>
      <c r="C17" s="37" t="s">
        <v>3</v>
      </c>
      <c r="D17" s="26"/>
      <c r="E17" s="331">
        <v>0</v>
      </c>
      <c r="F17" s="332">
        <v>0</v>
      </c>
      <c r="G17" s="332">
        <v>0</v>
      </c>
      <c r="H17" s="332">
        <v>0</v>
      </c>
      <c r="I17" s="332">
        <v>0</v>
      </c>
      <c r="J17" s="333">
        <v>0</v>
      </c>
    </row>
    <row r="18" spans="1:10" s="34" customFormat="1" ht="15">
      <c r="A18" s="36"/>
      <c r="B18" s="93" t="s">
        <v>44</v>
      </c>
      <c r="C18" s="151" t="s">
        <v>423</v>
      </c>
      <c r="D18" s="26"/>
      <c r="E18" s="319">
        <v>0</v>
      </c>
      <c r="F18" s="320">
        <v>0</v>
      </c>
      <c r="G18" s="320">
        <v>0</v>
      </c>
      <c r="H18" s="320">
        <v>0</v>
      </c>
      <c r="I18" s="320">
        <v>0</v>
      </c>
      <c r="J18" s="321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319">
        <v>0</v>
      </c>
      <c r="F19" s="320">
        <v>0</v>
      </c>
      <c r="G19" s="320">
        <v>0</v>
      </c>
      <c r="H19" s="320">
        <v>0</v>
      </c>
      <c r="I19" s="320">
        <v>0</v>
      </c>
      <c r="J19" s="321">
        <v>0</v>
      </c>
    </row>
    <row r="20" spans="1:10" ht="15">
      <c r="A20" s="36"/>
      <c r="B20" s="376" t="s">
        <v>18</v>
      </c>
      <c r="C20" s="377" t="s">
        <v>424</v>
      </c>
      <c r="D20" s="436" t="s">
        <v>563</v>
      </c>
      <c r="E20" s="156">
        <v>0</v>
      </c>
      <c r="F20" s="157">
        <v>13450159</v>
      </c>
      <c r="G20" s="157">
        <v>13450159</v>
      </c>
      <c r="H20" s="157">
        <v>0</v>
      </c>
      <c r="I20" s="157">
        <v>14292878</v>
      </c>
      <c r="J20" s="170">
        <v>14292878</v>
      </c>
    </row>
    <row r="21" spans="1:10" ht="15">
      <c r="A21" s="36"/>
      <c r="B21" s="376" t="s">
        <v>17</v>
      </c>
      <c r="C21" s="377" t="s">
        <v>425</v>
      </c>
      <c r="D21" s="436" t="s">
        <v>564</v>
      </c>
      <c r="E21" s="156">
        <v>1738988</v>
      </c>
      <c r="F21" s="157">
        <v>5498366</v>
      </c>
      <c r="G21" s="157">
        <v>7237354</v>
      </c>
      <c r="H21" s="332">
        <v>1876549</v>
      </c>
      <c r="I21" s="332">
        <v>2208025</v>
      </c>
      <c r="J21" s="333">
        <v>4084574</v>
      </c>
    </row>
    <row r="22" spans="1:10" ht="15">
      <c r="A22" s="36"/>
      <c r="B22" s="93" t="s">
        <v>426</v>
      </c>
      <c r="C22" s="151" t="s">
        <v>427</v>
      </c>
      <c r="D22" s="26"/>
      <c r="E22" s="158">
        <v>1429429</v>
      </c>
      <c r="F22" s="159">
        <v>5180076</v>
      </c>
      <c r="G22" s="159">
        <v>6609505</v>
      </c>
      <c r="H22" s="159">
        <v>1282689</v>
      </c>
      <c r="I22" s="159">
        <v>2139130</v>
      </c>
      <c r="J22" s="171">
        <v>3421819</v>
      </c>
    </row>
    <row r="23" spans="1:10" s="34" customFormat="1" ht="15">
      <c r="A23" s="36"/>
      <c r="B23" s="93" t="s">
        <v>428</v>
      </c>
      <c r="C23" s="151" t="s">
        <v>429</v>
      </c>
      <c r="D23" s="26"/>
      <c r="E23" s="158">
        <v>309559</v>
      </c>
      <c r="F23" s="159">
        <v>318290</v>
      </c>
      <c r="G23" s="159">
        <v>627849</v>
      </c>
      <c r="H23" s="159">
        <v>593860</v>
      </c>
      <c r="I23" s="159">
        <v>68895</v>
      </c>
      <c r="J23" s="171">
        <v>662755</v>
      </c>
    </row>
    <row r="24" spans="1:10" s="34" customFormat="1" ht="15">
      <c r="A24" s="36"/>
      <c r="B24" s="38" t="s">
        <v>19</v>
      </c>
      <c r="C24" s="37" t="s">
        <v>430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520</v>
      </c>
      <c r="D25" s="436" t="s">
        <v>565</v>
      </c>
      <c r="E25" s="331">
        <v>1012099</v>
      </c>
      <c r="F25" s="332">
        <v>57704</v>
      </c>
      <c r="G25" s="332">
        <v>1069803</v>
      </c>
      <c r="H25" s="157">
        <v>949775</v>
      </c>
      <c r="I25" s="157">
        <v>56373</v>
      </c>
      <c r="J25" s="170">
        <v>1006148</v>
      </c>
    </row>
    <row r="26" spans="1:10" s="34" customFormat="1" ht="15">
      <c r="A26" s="36"/>
      <c r="B26" s="2" t="s">
        <v>431</v>
      </c>
      <c r="C26" s="37" t="s">
        <v>7</v>
      </c>
      <c r="D26" s="436" t="s">
        <v>566</v>
      </c>
      <c r="E26" s="156">
        <v>4832515</v>
      </c>
      <c r="F26" s="157">
        <v>1337594</v>
      </c>
      <c r="G26" s="157">
        <v>6170109</v>
      </c>
      <c r="H26" s="157">
        <v>4685257</v>
      </c>
      <c r="I26" s="157">
        <v>1046489</v>
      </c>
      <c r="J26" s="170">
        <v>5731746</v>
      </c>
    </row>
    <row r="27" spans="1:10" s="34" customFormat="1" ht="15">
      <c r="A27" s="30"/>
      <c r="B27" s="3" t="s">
        <v>261</v>
      </c>
      <c r="C27" s="32" t="s">
        <v>270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262</v>
      </c>
      <c r="C28" s="31" t="s">
        <v>299</v>
      </c>
      <c r="D28" s="29"/>
      <c r="E28" s="158">
        <v>1074669</v>
      </c>
      <c r="F28" s="159">
        <v>86526</v>
      </c>
      <c r="G28" s="159">
        <v>1161195</v>
      </c>
      <c r="H28" s="159">
        <v>1073537</v>
      </c>
      <c r="I28" s="159">
        <v>71419</v>
      </c>
      <c r="J28" s="171">
        <v>1144956</v>
      </c>
    </row>
    <row r="29" spans="1:10" ht="15">
      <c r="A29" s="30"/>
      <c r="B29" s="3" t="s">
        <v>292</v>
      </c>
      <c r="C29" s="31" t="s">
        <v>72</v>
      </c>
      <c r="D29" s="29"/>
      <c r="E29" s="319">
        <v>0</v>
      </c>
      <c r="F29" s="320">
        <v>0</v>
      </c>
      <c r="G29" s="320">
        <v>0</v>
      </c>
      <c r="H29" s="320">
        <v>0</v>
      </c>
      <c r="I29" s="320">
        <v>0</v>
      </c>
      <c r="J29" s="321">
        <v>0</v>
      </c>
    </row>
    <row r="30" spans="1:10" ht="15">
      <c r="A30" s="30"/>
      <c r="B30" s="3" t="s">
        <v>293</v>
      </c>
      <c r="C30" s="31" t="s">
        <v>8</v>
      </c>
      <c r="D30" s="29"/>
      <c r="E30" s="158">
        <v>3757846</v>
      </c>
      <c r="F30" s="159">
        <v>1251068</v>
      </c>
      <c r="G30" s="159">
        <v>5008914</v>
      </c>
      <c r="H30" s="159">
        <v>3611720</v>
      </c>
      <c r="I30" s="159">
        <v>975070</v>
      </c>
      <c r="J30" s="171">
        <v>4586790</v>
      </c>
    </row>
    <row r="31" spans="1:10" ht="15">
      <c r="A31" s="30"/>
      <c r="B31" s="378" t="s">
        <v>22</v>
      </c>
      <c r="C31" s="95" t="s">
        <v>432</v>
      </c>
      <c r="D31" s="436" t="s">
        <v>567</v>
      </c>
      <c r="E31" s="331">
        <v>1096131</v>
      </c>
      <c r="F31" s="332">
        <v>27725</v>
      </c>
      <c r="G31" s="332">
        <v>1123856</v>
      </c>
      <c r="H31" s="332">
        <v>1081878</v>
      </c>
      <c r="I31" s="332">
        <v>51672</v>
      </c>
      <c r="J31" s="333">
        <v>1133550</v>
      </c>
    </row>
    <row r="32" spans="1:10" ht="15">
      <c r="A32" s="30"/>
      <c r="B32" s="378" t="s">
        <v>23</v>
      </c>
      <c r="C32" s="95" t="s">
        <v>433</v>
      </c>
      <c r="D32" s="26"/>
      <c r="E32" s="331">
        <v>0</v>
      </c>
      <c r="F32" s="332">
        <v>0</v>
      </c>
      <c r="G32" s="332">
        <v>0</v>
      </c>
      <c r="H32" s="332">
        <v>0</v>
      </c>
      <c r="I32" s="332">
        <v>0</v>
      </c>
      <c r="J32" s="333">
        <v>0</v>
      </c>
    </row>
    <row r="33" spans="1:10" s="34" customFormat="1" ht="30.75">
      <c r="A33" s="30"/>
      <c r="B33" s="163" t="s">
        <v>24</v>
      </c>
      <c r="C33" s="164" t="s">
        <v>351</v>
      </c>
      <c r="D33" s="438" t="s">
        <v>568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">
      <c r="A34" s="30"/>
      <c r="B34" s="93" t="s">
        <v>295</v>
      </c>
      <c r="C34" s="135" t="s">
        <v>349</v>
      </c>
      <c r="D34" s="26"/>
      <c r="E34" s="319">
        <v>0</v>
      </c>
      <c r="F34" s="320">
        <v>0</v>
      </c>
      <c r="G34" s="320">
        <v>0</v>
      </c>
      <c r="H34" s="320">
        <v>0</v>
      </c>
      <c r="I34" s="320">
        <v>0</v>
      </c>
      <c r="J34" s="321">
        <v>0</v>
      </c>
    </row>
    <row r="35" spans="1:10" s="34" customFormat="1" ht="15">
      <c r="A35" s="30"/>
      <c r="B35" s="93" t="s">
        <v>296</v>
      </c>
      <c r="C35" s="135" t="s">
        <v>350</v>
      </c>
      <c r="D35" s="26"/>
      <c r="E35" s="319">
        <v>0</v>
      </c>
      <c r="F35" s="320">
        <v>0</v>
      </c>
      <c r="G35" s="320">
        <v>0</v>
      </c>
      <c r="H35" s="320">
        <v>0</v>
      </c>
      <c r="I35" s="320">
        <v>0</v>
      </c>
      <c r="J35" s="321">
        <v>0</v>
      </c>
    </row>
    <row r="36" spans="1:10" s="34" customFormat="1" ht="15">
      <c r="A36" s="30"/>
      <c r="B36" s="2" t="s">
        <v>25</v>
      </c>
      <c r="C36" s="2" t="s">
        <v>434</v>
      </c>
      <c r="D36" s="436" t="s">
        <v>569</v>
      </c>
      <c r="E36" s="156">
        <v>1022126</v>
      </c>
      <c r="F36" s="157">
        <v>5028757</v>
      </c>
      <c r="G36" s="157">
        <v>6050883</v>
      </c>
      <c r="H36" s="157">
        <v>261478</v>
      </c>
      <c r="I36" s="157">
        <v>4468229</v>
      </c>
      <c r="J36" s="170">
        <v>4729707</v>
      </c>
    </row>
    <row r="37" spans="1:10" s="34" customFormat="1" ht="15">
      <c r="A37" s="30"/>
      <c r="B37" s="97" t="s">
        <v>285</v>
      </c>
      <c r="C37" s="97" t="s">
        <v>294</v>
      </c>
      <c r="D37" s="26"/>
      <c r="E37" s="319">
        <v>0</v>
      </c>
      <c r="F37" s="320">
        <v>0</v>
      </c>
      <c r="G37" s="320">
        <v>0</v>
      </c>
      <c r="H37" s="320">
        <v>0</v>
      </c>
      <c r="I37" s="320">
        <v>0</v>
      </c>
      <c r="J37" s="321">
        <v>0</v>
      </c>
    </row>
    <row r="38" spans="1:10" ht="15">
      <c r="A38" s="30"/>
      <c r="B38" s="97" t="s">
        <v>286</v>
      </c>
      <c r="C38" s="97" t="s">
        <v>435</v>
      </c>
      <c r="D38" s="26"/>
      <c r="E38" s="319">
        <v>1022126</v>
      </c>
      <c r="F38" s="320">
        <v>5028757</v>
      </c>
      <c r="G38" s="320">
        <v>6050883</v>
      </c>
      <c r="H38" s="320">
        <v>261478</v>
      </c>
      <c r="I38" s="320">
        <v>4468229</v>
      </c>
      <c r="J38" s="321">
        <v>4729707</v>
      </c>
    </row>
    <row r="39" spans="1:10" ht="15">
      <c r="A39" s="30"/>
      <c r="B39" s="95" t="s">
        <v>26</v>
      </c>
      <c r="C39" s="95" t="s">
        <v>436</v>
      </c>
      <c r="D39" s="436" t="s">
        <v>570</v>
      </c>
      <c r="E39" s="156">
        <v>13250700</v>
      </c>
      <c r="F39" s="157">
        <v>1853500</v>
      </c>
      <c r="G39" s="157">
        <v>15104200</v>
      </c>
      <c r="H39" s="332">
        <v>13992137</v>
      </c>
      <c r="I39" s="332">
        <v>1630043</v>
      </c>
      <c r="J39" s="333">
        <v>15622180</v>
      </c>
    </row>
    <row r="40" spans="1:10" ht="15">
      <c r="A40" s="30"/>
      <c r="B40" s="2" t="s">
        <v>27</v>
      </c>
      <c r="C40" s="2" t="s">
        <v>385</v>
      </c>
      <c r="D40" s="436" t="s">
        <v>571</v>
      </c>
      <c r="E40" s="156">
        <v>55512003</v>
      </c>
      <c r="F40" s="157">
        <v>-638345</v>
      </c>
      <c r="G40" s="157">
        <v>54873658</v>
      </c>
      <c r="H40" s="157">
        <v>53281263</v>
      </c>
      <c r="I40" s="157">
        <v>484403</v>
      </c>
      <c r="J40" s="170">
        <v>53765666</v>
      </c>
    </row>
    <row r="41" spans="1:10" ht="15">
      <c r="A41" s="30"/>
      <c r="B41" s="3" t="s">
        <v>287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288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300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301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302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289</v>
      </c>
      <c r="C46" s="31" t="s">
        <v>437</v>
      </c>
      <c r="D46" s="26"/>
      <c r="E46" s="158">
        <v>1270873</v>
      </c>
      <c r="F46" s="159">
        <v>166716</v>
      </c>
      <c r="G46" s="159">
        <v>1437589</v>
      </c>
      <c r="H46" s="159">
        <v>1274527</v>
      </c>
      <c r="I46" s="159">
        <v>194826</v>
      </c>
      <c r="J46" s="171">
        <v>1469353</v>
      </c>
    </row>
    <row r="47" spans="1:10" ht="15">
      <c r="A47" s="30"/>
      <c r="B47" s="3" t="s">
        <v>290</v>
      </c>
      <c r="C47" s="31" t="s">
        <v>438</v>
      </c>
      <c r="D47" s="26"/>
      <c r="E47" s="158">
        <v>2493438</v>
      </c>
      <c r="F47" s="159">
        <v>-1019597</v>
      </c>
      <c r="G47" s="159">
        <v>1473841</v>
      </c>
      <c r="H47" s="159">
        <v>1963669</v>
      </c>
      <c r="I47" s="159">
        <v>18497</v>
      </c>
      <c r="J47" s="171">
        <v>1982166</v>
      </c>
    </row>
    <row r="48" spans="1:10" ht="15">
      <c r="A48" s="30"/>
      <c r="B48" s="3" t="s">
        <v>439</v>
      </c>
      <c r="C48" s="31" t="s">
        <v>78</v>
      </c>
      <c r="D48" s="26"/>
      <c r="E48" s="158">
        <v>38973051</v>
      </c>
      <c r="F48" s="159">
        <v>214536</v>
      </c>
      <c r="G48" s="159">
        <v>39187587</v>
      </c>
      <c r="H48" s="159">
        <v>38899792</v>
      </c>
      <c r="I48" s="159">
        <v>271080</v>
      </c>
      <c r="J48" s="171">
        <v>39170872</v>
      </c>
    </row>
    <row r="49" spans="1:10" ht="15">
      <c r="A49" s="30"/>
      <c r="B49" s="53" t="s">
        <v>440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">
      <c r="A50" s="30"/>
      <c r="B50" s="53" t="s">
        <v>441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442</v>
      </c>
      <c r="C51" s="54" t="s">
        <v>81</v>
      </c>
      <c r="D51" s="26"/>
      <c r="E51" s="158">
        <v>37275101</v>
      </c>
      <c r="F51" s="159">
        <v>0</v>
      </c>
      <c r="G51" s="159">
        <v>37275101</v>
      </c>
      <c r="H51" s="159">
        <v>37201842</v>
      </c>
      <c r="I51" s="159">
        <v>0</v>
      </c>
      <c r="J51" s="171">
        <v>37201842</v>
      </c>
    </row>
    <row r="52" spans="1:10" ht="15">
      <c r="A52" s="30"/>
      <c r="B52" s="53" t="s">
        <v>443</v>
      </c>
      <c r="C52" s="54" t="s">
        <v>82</v>
      </c>
      <c r="D52" s="29"/>
      <c r="E52" s="158">
        <v>232576</v>
      </c>
      <c r="F52" s="159">
        <v>214536</v>
      </c>
      <c r="G52" s="159">
        <v>447112</v>
      </c>
      <c r="H52" s="159">
        <v>232576</v>
      </c>
      <c r="I52" s="159">
        <v>271080</v>
      </c>
      <c r="J52" s="171">
        <v>503656</v>
      </c>
    </row>
    <row r="53" spans="1:10" ht="15">
      <c r="A53" s="30"/>
      <c r="B53" s="3" t="s">
        <v>444</v>
      </c>
      <c r="C53" s="31" t="s">
        <v>86</v>
      </c>
      <c r="D53" s="29"/>
      <c r="E53" s="158">
        <v>7790207</v>
      </c>
      <c r="F53" s="159">
        <v>0</v>
      </c>
      <c r="G53" s="159">
        <v>7790207</v>
      </c>
      <c r="H53" s="159">
        <v>6158841</v>
      </c>
      <c r="I53" s="159">
        <v>0</v>
      </c>
      <c r="J53" s="171">
        <v>6158841</v>
      </c>
    </row>
    <row r="54" spans="1:10" ht="15">
      <c r="A54" s="30"/>
      <c r="B54" s="53" t="s">
        <v>445</v>
      </c>
      <c r="C54" s="55" t="s">
        <v>446</v>
      </c>
      <c r="D54" s="26"/>
      <c r="E54" s="158">
        <v>6158841</v>
      </c>
      <c r="F54" s="159">
        <v>0</v>
      </c>
      <c r="G54" s="159">
        <v>6158841</v>
      </c>
      <c r="H54" s="159">
        <v>0</v>
      </c>
      <c r="I54" s="159">
        <v>0</v>
      </c>
      <c r="J54" s="171">
        <v>0</v>
      </c>
    </row>
    <row r="55" spans="1:10" ht="15">
      <c r="A55" s="30"/>
      <c r="B55" s="53" t="s">
        <v>447</v>
      </c>
      <c r="C55" s="55" t="s">
        <v>448</v>
      </c>
      <c r="D55" s="26"/>
      <c r="E55" s="158">
        <v>1631366</v>
      </c>
      <c r="F55" s="159">
        <v>0</v>
      </c>
      <c r="G55" s="159">
        <v>1631366</v>
      </c>
      <c r="H55" s="159">
        <v>6158841</v>
      </c>
      <c r="I55" s="159">
        <v>0</v>
      </c>
      <c r="J55" s="171">
        <v>6158841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499</v>
      </c>
      <c r="D57" s="42"/>
      <c r="E57" s="168">
        <v>205962955</v>
      </c>
      <c r="F57" s="168">
        <v>211452797</v>
      </c>
      <c r="G57" s="169">
        <v>417415752</v>
      </c>
      <c r="H57" s="169">
        <v>198401464</v>
      </c>
      <c r="I57" s="168">
        <v>192750806</v>
      </c>
      <c r="J57" s="172">
        <v>391152270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381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59"/>
      <c r="F60" s="359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7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5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60" customFormat="1" ht="30" customHeight="1">
      <c r="A2" s="467" t="s">
        <v>384</v>
      </c>
      <c r="B2" s="468"/>
      <c r="C2" s="468"/>
      <c r="D2" s="468"/>
      <c r="E2" s="468"/>
      <c r="F2" s="468"/>
      <c r="G2" s="468"/>
      <c r="H2" s="468"/>
      <c r="I2" s="468"/>
      <c r="J2" s="469"/>
    </row>
    <row r="3" spans="1:10" s="260" customFormat="1" ht="30" customHeight="1">
      <c r="A3" s="464" t="s">
        <v>591</v>
      </c>
      <c r="B3" s="465"/>
      <c r="C3" s="465"/>
      <c r="D3" s="465"/>
      <c r="E3" s="465"/>
      <c r="F3" s="465"/>
      <c r="G3" s="465"/>
      <c r="H3" s="465"/>
      <c r="I3" s="465"/>
      <c r="J3" s="466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4"/>
      <c r="B5" s="189"/>
      <c r="C5" s="188"/>
      <c r="D5" s="190"/>
      <c r="E5" s="477" t="s">
        <v>387</v>
      </c>
      <c r="F5" s="478"/>
      <c r="G5" s="478"/>
      <c r="H5" s="478"/>
      <c r="I5" s="478"/>
      <c r="J5" s="480"/>
    </row>
    <row r="6" spans="1:10" ht="16.5" customHeight="1">
      <c r="A6" s="59"/>
      <c r="B6" s="90"/>
      <c r="C6" s="187"/>
      <c r="D6" s="191"/>
      <c r="E6" s="486"/>
      <c r="F6" s="487"/>
      <c r="G6" s="487"/>
      <c r="H6" s="487"/>
      <c r="I6" s="487"/>
      <c r="J6" s="488"/>
    </row>
    <row r="7" spans="1:10" ht="16.5" customHeight="1">
      <c r="A7" s="59"/>
      <c r="B7" s="187"/>
      <c r="C7" s="187"/>
      <c r="D7" s="191"/>
      <c r="E7" s="477" t="s">
        <v>90</v>
      </c>
      <c r="F7" s="478"/>
      <c r="G7" s="479"/>
      <c r="H7" s="478" t="s">
        <v>91</v>
      </c>
      <c r="I7" s="478"/>
      <c r="J7" s="480"/>
    </row>
    <row r="8" spans="1:46" ht="15">
      <c r="A8" s="59"/>
      <c r="B8" s="61"/>
      <c r="C8" s="61"/>
      <c r="D8" s="21"/>
      <c r="E8" s="475" t="str">
        <f>+v!E8</f>
        <v>31.03.2020</v>
      </c>
      <c r="F8" s="473"/>
      <c r="G8" s="474"/>
      <c r="H8" s="475" t="str">
        <f>+v!H8</f>
        <v>31.12.2019</v>
      </c>
      <c r="I8" s="473"/>
      <c r="J8" s="4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192" t="s">
        <v>69</v>
      </c>
      <c r="E9" s="193" t="s">
        <v>87</v>
      </c>
      <c r="F9" s="355" t="s">
        <v>88</v>
      </c>
      <c r="G9" s="193" t="s">
        <v>382</v>
      </c>
      <c r="H9" s="193" t="s">
        <v>87</v>
      </c>
      <c r="I9" s="193" t="s">
        <v>88</v>
      </c>
      <c r="J9" s="195" t="s">
        <v>382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6">
        <v>177480283</v>
      </c>
      <c r="F10" s="198">
        <v>355007091</v>
      </c>
      <c r="G10" s="247">
        <v>532487374</v>
      </c>
      <c r="H10" s="246">
        <v>186024138</v>
      </c>
      <c r="I10" s="198">
        <v>290326802</v>
      </c>
      <c r="J10" s="199">
        <v>476350940</v>
      </c>
    </row>
    <row r="11" spans="1:10" ht="15">
      <c r="A11" s="59"/>
      <c r="B11" s="2" t="s">
        <v>11</v>
      </c>
      <c r="C11" s="2" t="s">
        <v>100</v>
      </c>
      <c r="D11" s="439" t="s">
        <v>572</v>
      </c>
      <c r="E11" s="246">
        <v>25045280</v>
      </c>
      <c r="F11" s="198">
        <v>39954429</v>
      </c>
      <c r="G11" s="247">
        <v>64999709</v>
      </c>
      <c r="H11" s="246">
        <v>23655572</v>
      </c>
      <c r="I11" s="198">
        <v>36838728</v>
      </c>
      <c r="J11" s="199">
        <v>60494300</v>
      </c>
    </row>
    <row r="12" spans="1:10" ht="15">
      <c r="A12" s="59"/>
      <c r="B12" s="80" t="s">
        <v>101</v>
      </c>
      <c r="C12" s="31" t="s">
        <v>102</v>
      </c>
      <c r="D12" s="63"/>
      <c r="E12" s="248">
        <v>24912530</v>
      </c>
      <c r="F12" s="200">
        <v>28917525</v>
      </c>
      <c r="G12" s="249">
        <v>53830055</v>
      </c>
      <c r="H12" s="248">
        <v>23555242</v>
      </c>
      <c r="I12" s="200">
        <v>25924721</v>
      </c>
      <c r="J12" s="201">
        <v>49479963</v>
      </c>
    </row>
    <row r="13" spans="1:10" ht="15">
      <c r="A13" s="59"/>
      <c r="B13" s="31" t="s">
        <v>103</v>
      </c>
      <c r="C13" s="31" t="s">
        <v>104</v>
      </c>
      <c r="D13" s="63"/>
      <c r="E13" s="248">
        <v>0</v>
      </c>
      <c r="F13" s="200">
        <v>1137545</v>
      </c>
      <c r="G13" s="249">
        <v>1137545</v>
      </c>
      <c r="H13" s="248">
        <v>0</v>
      </c>
      <c r="I13" s="200">
        <v>1252136</v>
      </c>
      <c r="J13" s="201">
        <v>1252136</v>
      </c>
    </row>
    <row r="14" spans="1:10" ht="15">
      <c r="A14" s="59"/>
      <c r="B14" s="31" t="s">
        <v>105</v>
      </c>
      <c r="C14" s="31" t="s">
        <v>106</v>
      </c>
      <c r="D14" s="63"/>
      <c r="E14" s="248">
        <v>1452649</v>
      </c>
      <c r="F14" s="200">
        <v>580164</v>
      </c>
      <c r="G14" s="249">
        <v>2032813</v>
      </c>
      <c r="H14" s="248">
        <v>1408118</v>
      </c>
      <c r="I14" s="200">
        <v>535596</v>
      </c>
      <c r="J14" s="201">
        <v>1943714</v>
      </c>
    </row>
    <row r="15" spans="1:10" ht="15">
      <c r="A15" s="59"/>
      <c r="B15" s="81" t="s">
        <v>107</v>
      </c>
      <c r="C15" s="31" t="s">
        <v>108</v>
      </c>
      <c r="D15" s="63"/>
      <c r="E15" s="248">
        <v>23459881</v>
      </c>
      <c r="F15" s="200">
        <v>27199816</v>
      </c>
      <c r="G15" s="249">
        <v>50659697</v>
      </c>
      <c r="H15" s="248">
        <v>22147124</v>
      </c>
      <c r="I15" s="200">
        <v>24136989</v>
      </c>
      <c r="J15" s="201">
        <v>46284113</v>
      </c>
    </row>
    <row r="16" spans="1:10" ht="15">
      <c r="A16" s="59"/>
      <c r="B16" s="31" t="s">
        <v>109</v>
      </c>
      <c r="C16" s="31" t="s">
        <v>110</v>
      </c>
      <c r="D16" s="63"/>
      <c r="E16" s="248">
        <v>69047</v>
      </c>
      <c r="F16" s="200">
        <v>1546280</v>
      </c>
      <c r="G16" s="249">
        <v>1615327</v>
      </c>
      <c r="H16" s="248">
        <v>35845</v>
      </c>
      <c r="I16" s="200">
        <v>1543198</v>
      </c>
      <c r="J16" s="201">
        <v>1579043</v>
      </c>
    </row>
    <row r="17" spans="1:10" ht="15">
      <c r="A17" s="59"/>
      <c r="B17" s="31" t="s">
        <v>111</v>
      </c>
      <c r="C17" s="31" t="s">
        <v>112</v>
      </c>
      <c r="D17" s="63"/>
      <c r="E17" s="248">
        <v>69047</v>
      </c>
      <c r="F17" s="200">
        <v>1546280</v>
      </c>
      <c r="G17" s="249">
        <v>1615327</v>
      </c>
      <c r="H17" s="248">
        <v>35395</v>
      </c>
      <c r="I17" s="200">
        <v>1521807</v>
      </c>
      <c r="J17" s="201">
        <v>1557202</v>
      </c>
    </row>
    <row r="18" spans="1:10" ht="15">
      <c r="A18" s="59"/>
      <c r="B18" s="31" t="s">
        <v>113</v>
      </c>
      <c r="C18" s="31" t="s">
        <v>114</v>
      </c>
      <c r="D18" s="63"/>
      <c r="E18" s="248">
        <v>0</v>
      </c>
      <c r="F18" s="200">
        <v>0</v>
      </c>
      <c r="G18" s="249">
        <v>0</v>
      </c>
      <c r="H18" s="248">
        <v>450</v>
      </c>
      <c r="I18" s="200">
        <v>21391</v>
      </c>
      <c r="J18" s="201">
        <v>21841</v>
      </c>
    </row>
    <row r="19" spans="1:10" ht="15">
      <c r="A19" s="59"/>
      <c r="B19" s="31" t="s">
        <v>115</v>
      </c>
      <c r="C19" s="31" t="s">
        <v>116</v>
      </c>
      <c r="D19" s="63"/>
      <c r="E19" s="248">
        <v>63703</v>
      </c>
      <c r="F19" s="200">
        <v>9385905</v>
      </c>
      <c r="G19" s="249">
        <v>9449608</v>
      </c>
      <c r="H19" s="248">
        <v>64485</v>
      </c>
      <c r="I19" s="200">
        <v>9296630</v>
      </c>
      <c r="J19" s="201">
        <v>9361115</v>
      </c>
    </row>
    <row r="20" spans="1:10" ht="15">
      <c r="A20" s="59"/>
      <c r="B20" s="31" t="s">
        <v>117</v>
      </c>
      <c r="C20" s="31" t="s">
        <v>118</v>
      </c>
      <c r="D20" s="63"/>
      <c r="E20" s="248">
        <v>0</v>
      </c>
      <c r="F20" s="200">
        <v>0</v>
      </c>
      <c r="G20" s="249">
        <v>0</v>
      </c>
      <c r="H20" s="248">
        <v>0</v>
      </c>
      <c r="I20" s="200">
        <v>0</v>
      </c>
      <c r="J20" s="201">
        <v>0</v>
      </c>
    </row>
    <row r="21" spans="1:10" ht="15">
      <c r="A21" s="59"/>
      <c r="B21" s="31" t="s">
        <v>119</v>
      </c>
      <c r="C21" s="31" t="s">
        <v>120</v>
      </c>
      <c r="D21" s="63"/>
      <c r="E21" s="248">
        <v>63703</v>
      </c>
      <c r="F21" s="200">
        <v>9385905</v>
      </c>
      <c r="G21" s="249">
        <v>9449608</v>
      </c>
      <c r="H21" s="248">
        <v>64485</v>
      </c>
      <c r="I21" s="200">
        <v>9296630</v>
      </c>
      <c r="J21" s="201">
        <v>9361115</v>
      </c>
    </row>
    <row r="22" spans="1:10" ht="15">
      <c r="A22" s="59"/>
      <c r="B22" s="31" t="s">
        <v>121</v>
      </c>
      <c r="C22" s="31" t="s">
        <v>122</v>
      </c>
      <c r="D22" s="63"/>
      <c r="E22" s="248">
        <v>0</v>
      </c>
      <c r="F22" s="200">
        <v>0</v>
      </c>
      <c r="G22" s="249">
        <v>0</v>
      </c>
      <c r="H22" s="248">
        <v>0</v>
      </c>
      <c r="I22" s="200">
        <v>0</v>
      </c>
      <c r="J22" s="201">
        <v>0</v>
      </c>
    </row>
    <row r="23" spans="1:10" ht="15">
      <c r="A23" s="59"/>
      <c r="B23" s="31" t="s">
        <v>123</v>
      </c>
      <c r="C23" s="31" t="s">
        <v>124</v>
      </c>
      <c r="D23" s="63"/>
      <c r="E23" s="248">
        <v>0</v>
      </c>
      <c r="F23" s="200">
        <v>0</v>
      </c>
      <c r="G23" s="249">
        <v>0</v>
      </c>
      <c r="H23" s="248">
        <v>0</v>
      </c>
      <c r="I23" s="200">
        <v>0</v>
      </c>
      <c r="J23" s="201">
        <v>0</v>
      </c>
    </row>
    <row r="24" spans="1:10" ht="15">
      <c r="A24" s="59"/>
      <c r="B24" s="31" t="s">
        <v>125</v>
      </c>
      <c r="C24" s="31" t="s">
        <v>126</v>
      </c>
      <c r="D24" s="63"/>
      <c r="E24" s="248">
        <v>0</v>
      </c>
      <c r="F24" s="200">
        <v>0</v>
      </c>
      <c r="G24" s="249">
        <v>0</v>
      </c>
      <c r="H24" s="248">
        <v>0</v>
      </c>
      <c r="I24" s="200">
        <v>0</v>
      </c>
      <c r="J24" s="201">
        <v>0</v>
      </c>
    </row>
    <row r="25" spans="1:10" ht="15">
      <c r="A25" s="59"/>
      <c r="B25" s="31" t="s">
        <v>127</v>
      </c>
      <c r="C25" s="31" t="s">
        <v>128</v>
      </c>
      <c r="D25" s="63"/>
      <c r="E25" s="248">
        <v>0</v>
      </c>
      <c r="F25" s="200">
        <v>0</v>
      </c>
      <c r="G25" s="249">
        <v>0</v>
      </c>
      <c r="H25" s="248">
        <v>0</v>
      </c>
      <c r="I25" s="200">
        <v>0</v>
      </c>
      <c r="J25" s="201">
        <v>0</v>
      </c>
    </row>
    <row r="26" spans="1:10" ht="15">
      <c r="A26" s="59"/>
      <c r="B26" s="31" t="s">
        <v>129</v>
      </c>
      <c r="C26" s="31" t="s">
        <v>130</v>
      </c>
      <c r="D26" s="63"/>
      <c r="E26" s="248">
        <v>0</v>
      </c>
      <c r="F26" s="200">
        <v>0</v>
      </c>
      <c r="G26" s="249">
        <v>0</v>
      </c>
      <c r="H26" s="248">
        <v>0</v>
      </c>
      <c r="I26" s="200">
        <v>0</v>
      </c>
      <c r="J26" s="201">
        <v>0</v>
      </c>
    </row>
    <row r="27" spans="1:10" ht="15">
      <c r="A27" s="59"/>
      <c r="B27" s="31" t="s">
        <v>131</v>
      </c>
      <c r="C27" s="8" t="s">
        <v>132</v>
      </c>
      <c r="D27" s="63"/>
      <c r="E27" s="248">
        <v>0</v>
      </c>
      <c r="F27" s="200">
        <v>0</v>
      </c>
      <c r="G27" s="249">
        <v>0</v>
      </c>
      <c r="H27" s="248">
        <v>0</v>
      </c>
      <c r="I27" s="200">
        <v>0</v>
      </c>
      <c r="J27" s="201">
        <v>0</v>
      </c>
    </row>
    <row r="28" spans="1:10" ht="15">
      <c r="A28" s="59"/>
      <c r="B28" s="31" t="s">
        <v>133</v>
      </c>
      <c r="C28" s="31" t="s">
        <v>134</v>
      </c>
      <c r="D28" s="63"/>
      <c r="E28" s="248">
        <v>0</v>
      </c>
      <c r="F28" s="200">
        <v>104719</v>
      </c>
      <c r="G28" s="249">
        <v>104719</v>
      </c>
      <c r="H28" s="248">
        <v>0</v>
      </c>
      <c r="I28" s="200">
        <v>74179</v>
      </c>
      <c r="J28" s="201">
        <v>74179</v>
      </c>
    </row>
    <row r="29" spans="1:10" ht="15">
      <c r="A29" s="59"/>
      <c r="B29" s="31" t="s">
        <v>135</v>
      </c>
      <c r="C29" s="31" t="s">
        <v>136</v>
      </c>
      <c r="D29" s="63"/>
      <c r="E29" s="248">
        <v>0</v>
      </c>
      <c r="F29" s="200">
        <v>0</v>
      </c>
      <c r="G29" s="249">
        <v>0</v>
      </c>
      <c r="H29" s="248">
        <v>0</v>
      </c>
      <c r="I29" s="200">
        <v>0</v>
      </c>
      <c r="J29" s="201">
        <v>0</v>
      </c>
    </row>
    <row r="30" spans="1:10" ht="15">
      <c r="A30" s="30"/>
      <c r="B30" s="2" t="s">
        <v>16</v>
      </c>
      <c r="C30" s="2" t="s">
        <v>137</v>
      </c>
      <c r="D30" s="439" t="s">
        <v>572</v>
      </c>
      <c r="E30" s="250">
        <v>66311240</v>
      </c>
      <c r="F30" s="198">
        <v>10153735</v>
      </c>
      <c r="G30" s="247">
        <v>76464975</v>
      </c>
      <c r="H30" s="246">
        <v>62612512</v>
      </c>
      <c r="I30" s="198">
        <v>12855966</v>
      </c>
      <c r="J30" s="199">
        <v>75468478</v>
      </c>
    </row>
    <row r="31" spans="1:10" ht="15">
      <c r="A31" s="30"/>
      <c r="B31" s="31" t="s">
        <v>138</v>
      </c>
      <c r="C31" s="31" t="s">
        <v>139</v>
      </c>
      <c r="D31" s="63"/>
      <c r="E31" s="248">
        <v>66297787</v>
      </c>
      <c r="F31" s="200">
        <v>8795833</v>
      </c>
      <c r="G31" s="249">
        <v>75093620</v>
      </c>
      <c r="H31" s="248">
        <v>62597467</v>
      </c>
      <c r="I31" s="200">
        <v>11407314</v>
      </c>
      <c r="J31" s="201">
        <v>74004781</v>
      </c>
    </row>
    <row r="32" spans="1:10" ht="15">
      <c r="A32" s="30"/>
      <c r="B32" s="31" t="s">
        <v>140</v>
      </c>
      <c r="C32" s="31" t="s">
        <v>367</v>
      </c>
      <c r="D32" s="63"/>
      <c r="E32" s="248">
        <v>2393956</v>
      </c>
      <c r="F32" s="200">
        <v>7324070</v>
      </c>
      <c r="G32" s="249">
        <v>9718026</v>
      </c>
      <c r="H32" s="248">
        <v>5305681</v>
      </c>
      <c r="I32" s="200">
        <v>10055183</v>
      </c>
      <c r="J32" s="201">
        <v>15360864</v>
      </c>
    </row>
    <row r="33" spans="1:10" ht="15">
      <c r="A33" s="30"/>
      <c r="B33" s="31" t="s">
        <v>141</v>
      </c>
      <c r="C33" s="31" t="s">
        <v>368</v>
      </c>
      <c r="D33" s="63"/>
      <c r="E33" s="248">
        <v>0</v>
      </c>
      <c r="F33" s="200">
        <v>0</v>
      </c>
      <c r="G33" s="249">
        <v>0</v>
      </c>
      <c r="H33" s="248">
        <v>0</v>
      </c>
      <c r="I33" s="200">
        <v>0</v>
      </c>
      <c r="J33" s="201">
        <v>0</v>
      </c>
    </row>
    <row r="34" spans="1:10" ht="15">
      <c r="A34" s="30"/>
      <c r="B34" s="31" t="s">
        <v>142</v>
      </c>
      <c r="C34" s="31" t="s">
        <v>143</v>
      </c>
      <c r="D34" s="63"/>
      <c r="E34" s="248">
        <v>0</v>
      </c>
      <c r="F34" s="200">
        <v>6871</v>
      </c>
      <c r="G34" s="249">
        <v>6871</v>
      </c>
      <c r="H34" s="248">
        <v>0</v>
      </c>
      <c r="I34" s="200">
        <v>6336</v>
      </c>
      <c r="J34" s="201">
        <v>6336</v>
      </c>
    </row>
    <row r="35" spans="1:10" ht="15">
      <c r="A35" s="30"/>
      <c r="B35" s="31" t="s">
        <v>144</v>
      </c>
      <c r="C35" s="31" t="s">
        <v>145</v>
      </c>
      <c r="D35" s="63"/>
      <c r="E35" s="248">
        <v>17547153</v>
      </c>
      <c r="F35" s="200">
        <v>1464892</v>
      </c>
      <c r="G35" s="249">
        <v>19012045</v>
      </c>
      <c r="H35" s="248">
        <v>16444587</v>
      </c>
      <c r="I35" s="200">
        <v>1345795</v>
      </c>
      <c r="J35" s="201">
        <v>17790382</v>
      </c>
    </row>
    <row r="36" spans="1:10" ht="15">
      <c r="A36" s="30"/>
      <c r="B36" s="31" t="s">
        <v>146</v>
      </c>
      <c r="C36" s="31" t="s">
        <v>147</v>
      </c>
      <c r="D36" s="63"/>
      <c r="E36" s="248">
        <v>0</v>
      </c>
      <c r="F36" s="200">
        <v>0</v>
      </c>
      <c r="G36" s="249">
        <v>0</v>
      </c>
      <c r="H36" s="248">
        <v>0</v>
      </c>
      <c r="I36" s="200">
        <v>0</v>
      </c>
      <c r="J36" s="201">
        <v>0</v>
      </c>
    </row>
    <row r="37" spans="1:10" ht="15">
      <c r="A37" s="30"/>
      <c r="B37" s="31" t="s">
        <v>148</v>
      </c>
      <c r="C37" s="31" t="s">
        <v>149</v>
      </c>
      <c r="D37" s="63"/>
      <c r="E37" s="248">
        <v>0</v>
      </c>
      <c r="F37" s="200">
        <v>0</v>
      </c>
      <c r="G37" s="249">
        <v>0</v>
      </c>
      <c r="H37" s="248">
        <v>0</v>
      </c>
      <c r="I37" s="200">
        <v>0</v>
      </c>
      <c r="J37" s="201">
        <v>0</v>
      </c>
    </row>
    <row r="38" spans="1:10" ht="15">
      <c r="A38" s="30"/>
      <c r="B38" s="31" t="s">
        <v>150</v>
      </c>
      <c r="C38" s="8" t="s">
        <v>369</v>
      </c>
      <c r="D38" s="63"/>
      <c r="E38" s="248">
        <v>3401130</v>
      </c>
      <c r="F38" s="200">
        <v>0</v>
      </c>
      <c r="G38" s="249">
        <v>3401130</v>
      </c>
      <c r="H38" s="248">
        <v>3184727</v>
      </c>
      <c r="I38" s="200">
        <v>0</v>
      </c>
      <c r="J38" s="201">
        <v>3184727</v>
      </c>
    </row>
    <row r="39" spans="1:10" ht="15">
      <c r="A39" s="30"/>
      <c r="B39" s="31" t="s">
        <v>151</v>
      </c>
      <c r="C39" s="8" t="s">
        <v>152</v>
      </c>
      <c r="D39" s="63"/>
      <c r="E39" s="248">
        <v>140275</v>
      </c>
      <c r="F39" s="200">
        <v>0</v>
      </c>
      <c r="G39" s="249">
        <v>140275</v>
      </c>
      <c r="H39" s="248">
        <v>137121</v>
      </c>
      <c r="I39" s="200">
        <v>0</v>
      </c>
      <c r="J39" s="201">
        <v>137121</v>
      </c>
    </row>
    <row r="40" spans="1:10" ht="15">
      <c r="A40" s="30"/>
      <c r="B40" s="31" t="s">
        <v>153</v>
      </c>
      <c r="C40" s="31" t="s">
        <v>154</v>
      </c>
      <c r="D40" s="63"/>
      <c r="E40" s="248">
        <v>42812458</v>
      </c>
      <c r="F40" s="200">
        <v>0</v>
      </c>
      <c r="G40" s="249">
        <v>42812458</v>
      </c>
      <c r="H40" s="248">
        <v>37522327</v>
      </c>
      <c r="I40" s="200">
        <v>0</v>
      </c>
      <c r="J40" s="201">
        <v>37522327</v>
      </c>
    </row>
    <row r="41" spans="1:10" ht="15">
      <c r="A41" s="30"/>
      <c r="B41" s="31" t="s">
        <v>155</v>
      </c>
      <c r="C41" s="97" t="s">
        <v>352</v>
      </c>
      <c r="D41" s="63"/>
      <c r="E41" s="248">
        <v>2815</v>
      </c>
      <c r="F41" s="200">
        <v>0</v>
      </c>
      <c r="G41" s="249">
        <v>2815</v>
      </c>
      <c r="H41" s="248">
        <v>3024</v>
      </c>
      <c r="I41" s="200">
        <v>0</v>
      </c>
      <c r="J41" s="201">
        <v>3024</v>
      </c>
    </row>
    <row r="42" spans="1:10" ht="15">
      <c r="A42" s="30"/>
      <c r="B42" s="31" t="s">
        <v>157</v>
      </c>
      <c r="C42" s="8" t="s">
        <v>156</v>
      </c>
      <c r="D42" s="63"/>
      <c r="E42" s="248">
        <v>0</v>
      </c>
      <c r="F42" s="200">
        <v>0</v>
      </c>
      <c r="G42" s="249">
        <v>0</v>
      </c>
      <c r="H42" s="248">
        <v>0</v>
      </c>
      <c r="I42" s="200">
        <v>0</v>
      </c>
      <c r="J42" s="201">
        <v>0</v>
      </c>
    </row>
    <row r="43" spans="1:10" ht="15">
      <c r="A43" s="30"/>
      <c r="B43" s="31" t="s">
        <v>159</v>
      </c>
      <c r="C43" s="8" t="s">
        <v>158</v>
      </c>
      <c r="D43" s="63"/>
      <c r="E43" s="248">
        <v>0</v>
      </c>
      <c r="F43" s="200">
        <v>0</v>
      </c>
      <c r="G43" s="249">
        <v>0</v>
      </c>
      <c r="H43" s="248">
        <v>0</v>
      </c>
      <c r="I43" s="200">
        <v>0</v>
      </c>
      <c r="J43" s="201">
        <v>0</v>
      </c>
    </row>
    <row r="44" spans="1:10" ht="15">
      <c r="A44" s="30"/>
      <c r="B44" s="31" t="s">
        <v>347</v>
      </c>
      <c r="C44" s="31" t="s">
        <v>160</v>
      </c>
      <c r="D44" s="63"/>
      <c r="E44" s="248">
        <v>0</v>
      </c>
      <c r="F44" s="200">
        <v>0</v>
      </c>
      <c r="G44" s="249">
        <v>0</v>
      </c>
      <c r="H44" s="248">
        <v>0</v>
      </c>
      <c r="I44" s="200">
        <v>0</v>
      </c>
      <c r="J44" s="201">
        <v>0</v>
      </c>
    </row>
    <row r="45" spans="1:10" ht="15">
      <c r="A45" s="30"/>
      <c r="B45" s="31" t="s">
        <v>161</v>
      </c>
      <c r="C45" s="31" t="s">
        <v>162</v>
      </c>
      <c r="D45" s="63"/>
      <c r="E45" s="248">
        <v>13453</v>
      </c>
      <c r="F45" s="200">
        <v>1357902</v>
      </c>
      <c r="G45" s="249">
        <v>1371355</v>
      </c>
      <c r="H45" s="248">
        <v>15045</v>
      </c>
      <c r="I45" s="200">
        <v>1448652</v>
      </c>
      <c r="J45" s="201">
        <v>1463697</v>
      </c>
    </row>
    <row r="46" spans="1:10" ht="15">
      <c r="A46" s="30"/>
      <c r="B46" s="31" t="s">
        <v>163</v>
      </c>
      <c r="C46" s="31" t="s">
        <v>164</v>
      </c>
      <c r="D46" s="63"/>
      <c r="E46" s="248">
        <v>13453</v>
      </c>
      <c r="F46" s="200">
        <v>1356068</v>
      </c>
      <c r="G46" s="249">
        <v>1369521</v>
      </c>
      <c r="H46" s="248">
        <v>15045</v>
      </c>
      <c r="I46" s="200">
        <v>1446989</v>
      </c>
      <c r="J46" s="201">
        <v>1462034</v>
      </c>
    </row>
    <row r="47" spans="1:10" ht="15">
      <c r="A47" s="30"/>
      <c r="B47" s="31" t="s">
        <v>165</v>
      </c>
      <c r="C47" s="31" t="s">
        <v>166</v>
      </c>
      <c r="D47" s="63"/>
      <c r="E47" s="248">
        <v>0</v>
      </c>
      <c r="F47" s="200">
        <v>1834</v>
      </c>
      <c r="G47" s="249">
        <v>1834</v>
      </c>
      <c r="H47" s="248">
        <v>0</v>
      </c>
      <c r="I47" s="200">
        <v>1663</v>
      </c>
      <c r="J47" s="201">
        <v>1663</v>
      </c>
    </row>
    <row r="48" spans="1:10" ht="15">
      <c r="A48" s="30"/>
      <c r="B48" s="2" t="s">
        <v>15</v>
      </c>
      <c r="C48" s="2" t="s">
        <v>167</v>
      </c>
      <c r="D48" s="439" t="s">
        <v>573</v>
      </c>
      <c r="E48" s="250">
        <v>86123763</v>
      </c>
      <c r="F48" s="198">
        <v>304898927</v>
      </c>
      <c r="G48" s="247">
        <v>391022690</v>
      </c>
      <c r="H48" s="246">
        <v>99756054</v>
      </c>
      <c r="I48" s="198">
        <v>240632108</v>
      </c>
      <c r="J48" s="199">
        <v>340388162</v>
      </c>
    </row>
    <row r="49" spans="1:10" ht="15">
      <c r="A49" s="30"/>
      <c r="B49" s="93" t="s">
        <v>40</v>
      </c>
      <c r="C49" s="31" t="s">
        <v>271</v>
      </c>
      <c r="D49" s="82"/>
      <c r="E49" s="251">
        <v>15148207</v>
      </c>
      <c r="F49" s="200">
        <v>40012004</v>
      </c>
      <c r="G49" s="249">
        <v>55160211</v>
      </c>
      <c r="H49" s="248">
        <v>21712536</v>
      </c>
      <c r="I49" s="200">
        <v>38829691</v>
      </c>
      <c r="J49" s="201">
        <v>60542227</v>
      </c>
    </row>
    <row r="50" spans="1:10" ht="15">
      <c r="A50" s="30"/>
      <c r="B50" s="93" t="s">
        <v>41</v>
      </c>
      <c r="C50" s="99" t="s">
        <v>272</v>
      </c>
      <c r="D50" s="82"/>
      <c r="E50" s="251">
        <v>2169986</v>
      </c>
      <c r="F50" s="200">
        <v>14248154</v>
      </c>
      <c r="G50" s="249">
        <v>16418140</v>
      </c>
      <c r="H50" s="248">
        <v>4835016</v>
      </c>
      <c r="I50" s="200">
        <v>16046285</v>
      </c>
      <c r="J50" s="201">
        <v>20881301</v>
      </c>
    </row>
    <row r="51" spans="1:10" ht="15">
      <c r="A51" s="30"/>
      <c r="B51" s="93" t="s">
        <v>42</v>
      </c>
      <c r="C51" s="99" t="s">
        <v>273</v>
      </c>
      <c r="D51" s="82"/>
      <c r="E51" s="251">
        <v>12978221</v>
      </c>
      <c r="F51" s="200">
        <v>25763850</v>
      </c>
      <c r="G51" s="249">
        <v>38742071</v>
      </c>
      <c r="H51" s="248">
        <v>16877520</v>
      </c>
      <c r="I51" s="200">
        <v>22783406</v>
      </c>
      <c r="J51" s="201">
        <v>39660926</v>
      </c>
    </row>
    <row r="52" spans="1:10" ht="15">
      <c r="A52" s="30"/>
      <c r="B52" s="93" t="s">
        <v>95</v>
      </c>
      <c r="C52" s="99" t="s">
        <v>275</v>
      </c>
      <c r="D52" s="82"/>
      <c r="E52" s="251">
        <v>0</v>
      </c>
      <c r="F52" s="200">
        <v>0</v>
      </c>
      <c r="G52" s="249">
        <v>0</v>
      </c>
      <c r="H52" s="248">
        <v>0</v>
      </c>
      <c r="I52" s="200">
        <v>0</v>
      </c>
      <c r="J52" s="201">
        <v>0</v>
      </c>
    </row>
    <row r="53" spans="1:10" ht="15">
      <c r="A53" s="30"/>
      <c r="B53" s="93" t="s">
        <v>43</v>
      </c>
      <c r="C53" s="99" t="s">
        <v>274</v>
      </c>
      <c r="D53" s="82"/>
      <c r="E53" s="251">
        <v>70975556</v>
      </c>
      <c r="F53" s="200">
        <v>264886923</v>
      </c>
      <c r="G53" s="249">
        <v>335862479</v>
      </c>
      <c r="H53" s="248">
        <v>78043518</v>
      </c>
      <c r="I53" s="200">
        <v>201802417</v>
      </c>
      <c r="J53" s="201">
        <v>279845935</v>
      </c>
    </row>
    <row r="54" spans="1:10" ht="15">
      <c r="A54" s="30"/>
      <c r="B54" s="81" t="s">
        <v>297</v>
      </c>
      <c r="C54" s="31" t="s">
        <v>168</v>
      </c>
      <c r="D54" s="82"/>
      <c r="E54" s="251">
        <v>7771855</v>
      </c>
      <c r="F54" s="200">
        <v>14936993</v>
      </c>
      <c r="G54" s="249">
        <v>22708848</v>
      </c>
      <c r="H54" s="248">
        <v>7301938</v>
      </c>
      <c r="I54" s="200">
        <v>8068206</v>
      </c>
      <c r="J54" s="201">
        <v>15370144</v>
      </c>
    </row>
    <row r="55" spans="1:10" ht="15">
      <c r="A55" s="30"/>
      <c r="B55" s="3" t="s">
        <v>319</v>
      </c>
      <c r="C55" s="31" t="s">
        <v>303</v>
      </c>
      <c r="D55" s="82"/>
      <c r="E55" s="251">
        <v>4902565</v>
      </c>
      <c r="F55" s="200">
        <v>6456638</v>
      </c>
      <c r="G55" s="249">
        <v>11359203</v>
      </c>
      <c r="H55" s="248">
        <v>3682456</v>
      </c>
      <c r="I55" s="200">
        <v>4054139</v>
      </c>
      <c r="J55" s="201">
        <v>7736595</v>
      </c>
    </row>
    <row r="56" spans="1:10" ht="15">
      <c r="A56" s="30"/>
      <c r="B56" s="3" t="s">
        <v>320</v>
      </c>
      <c r="C56" s="31" t="s">
        <v>304</v>
      </c>
      <c r="D56" s="82"/>
      <c r="E56" s="251">
        <v>2869290</v>
      </c>
      <c r="F56" s="200">
        <v>8480355</v>
      </c>
      <c r="G56" s="249">
        <v>11349645</v>
      </c>
      <c r="H56" s="248">
        <v>3619482</v>
      </c>
      <c r="I56" s="200">
        <v>4014067</v>
      </c>
      <c r="J56" s="201">
        <v>7633549</v>
      </c>
    </row>
    <row r="57" spans="1:10" ht="15">
      <c r="A57" s="30"/>
      <c r="B57" s="3" t="s">
        <v>298</v>
      </c>
      <c r="C57" s="31" t="s">
        <v>169</v>
      </c>
      <c r="D57" s="82"/>
      <c r="E57" s="251">
        <v>56292686</v>
      </c>
      <c r="F57" s="200">
        <v>195293523</v>
      </c>
      <c r="G57" s="249">
        <v>251586209</v>
      </c>
      <c r="H57" s="248">
        <v>60693410</v>
      </c>
      <c r="I57" s="200">
        <v>151509069</v>
      </c>
      <c r="J57" s="201">
        <v>212202479</v>
      </c>
    </row>
    <row r="58" spans="1:10" ht="15">
      <c r="A58" s="30"/>
      <c r="B58" s="3" t="s">
        <v>276</v>
      </c>
      <c r="C58" s="31" t="s">
        <v>305</v>
      </c>
      <c r="D58" s="82"/>
      <c r="E58" s="251">
        <v>7542317</v>
      </c>
      <c r="F58" s="200">
        <v>72456811</v>
      </c>
      <c r="G58" s="249">
        <v>79999128</v>
      </c>
      <c r="H58" s="248">
        <v>10023967</v>
      </c>
      <c r="I58" s="200">
        <v>61232134</v>
      </c>
      <c r="J58" s="201">
        <v>71256101</v>
      </c>
    </row>
    <row r="59" spans="1:10" ht="15">
      <c r="A59" s="30"/>
      <c r="B59" s="3" t="s">
        <v>277</v>
      </c>
      <c r="C59" s="31" t="s">
        <v>306</v>
      </c>
      <c r="D59" s="82"/>
      <c r="E59" s="251">
        <v>35225426</v>
      </c>
      <c r="F59" s="200">
        <v>44470191</v>
      </c>
      <c r="G59" s="249">
        <v>79695617</v>
      </c>
      <c r="H59" s="248">
        <v>43714007</v>
      </c>
      <c r="I59" s="200">
        <v>24234403</v>
      </c>
      <c r="J59" s="201">
        <v>67948410</v>
      </c>
    </row>
    <row r="60" spans="1:10" ht="15">
      <c r="A60" s="30"/>
      <c r="B60" s="3" t="s">
        <v>321</v>
      </c>
      <c r="C60" s="31" t="s">
        <v>307</v>
      </c>
      <c r="D60" s="82"/>
      <c r="E60" s="251">
        <v>6762661</v>
      </c>
      <c r="F60" s="200">
        <v>39183260</v>
      </c>
      <c r="G60" s="249">
        <v>45945921</v>
      </c>
      <c r="H60" s="248">
        <v>3477718</v>
      </c>
      <c r="I60" s="200">
        <v>33021266</v>
      </c>
      <c r="J60" s="201">
        <v>36498984</v>
      </c>
    </row>
    <row r="61" spans="1:10" ht="15">
      <c r="A61" s="30"/>
      <c r="B61" s="3" t="s">
        <v>322</v>
      </c>
      <c r="C61" s="31" t="s">
        <v>308</v>
      </c>
      <c r="D61" s="82"/>
      <c r="E61" s="251">
        <v>6762282</v>
      </c>
      <c r="F61" s="200">
        <v>39183261</v>
      </c>
      <c r="G61" s="249">
        <v>45945543</v>
      </c>
      <c r="H61" s="248">
        <v>3477718</v>
      </c>
      <c r="I61" s="200">
        <v>33021266</v>
      </c>
      <c r="J61" s="201">
        <v>36498984</v>
      </c>
    </row>
    <row r="62" spans="1:10" ht="15">
      <c r="A62" s="30"/>
      <c r="B62" s="3" t="s">
        <v>323</v>
      </c>
      <c r="C62" s="31" t="s">
        <v>170</v>
      </c>
      <c r="D62" s="82"/>
      <c r="E62" s="251">
        <v>5540916</v>
      </c>
      <c r="F62" s="200">
        <v>19805509</v>
      </c>
      <c r="G62" s="249">
        <v>25346425</v>
      </c>
      <c r="H62" s="248">
        <v>9982384</v>
      </c>
      <c r="I62" s="200">
        <v>21935096</v>
      </c>
      <c r="J62" s="201">
        <v>31917480</v>
      </c>
    </row>
    <row r="63" spans="1:10" ht="15">
      <c r="A63" s="30"/>
      <c r="B63" s="3" t="s">
        <v>278</v>
      </c>
      <c r="C63" s="31" t="s">
        <v>309</v>
      </c>
      <c r="D63" s="82"/>
      <c r="E63" s="251">
        <v>2983892</v>
      </c>
      <c r="F63" s="200">
        <v>3479536</v>
      </c>
      <c r="G63" s="249">
        <v>6463428</v>
      </c>
      <c r="H63" s="248">
        <v>5408521</v>
      </c>
      <c r="I63" s="200">
        <v>5781135</v>
      </c>
      <c r="J63" s="201">
        <v>11189656</v>
      </c>
    </row>
    <row r="64" spans="1:10" ht="15">
      <c r="A64" s="30"/>
      <c r="B64" s="3" t="s">
        <v>279</v>
      </c>
      <c r="C64" s="31" t="s">
        <v>310</v>
      </c>
      <c r="D64" s="82"/>
      <c r="E64" s="251">
        <v>2557024</v>
      </c>
      <c r="F64" s="200">
        <v>4020054</v>
      </c>
      <c r="G64" s="249">
        <v>6577078</v>
      </c>
      <c r="H64" s="248">
        <v>4573863</v>
      </c>
      <c r="I64" s="200">
        <v>7252760</v>
      </c>
      <c r="J64" s="201">
        <v>11826623</v>
      </c>
    </row>
    <row r="65" spans="1:10" ht="15">
      <c r="A65" s="30"/>
      <c r="B65" s="3" t="s">
        <v>280</v>
      </c>
      <c r="C65" s="31" t="s">
        <v>311</v>
      </c>
      <c r="D65" s="82"/>
      <c r="E65" s="251">
        <v>0</v>
      </c>
      <c r="F65" s="200">
        <v>8535662</v>
      </c>
      <c r="G65" s="249">
        <v>8535662</v>
      </c>
      <c r="H65" s="248">
        <v>0</v>
      </c>
      <c r="I65" s="200">
        <v>6649121</v>
      </c>
      <c r="J65" s="201">
        <v>6649121</v>
      </c>
    </row>
    <row r="66" spans="1:10" ht="15">
      <c r="A66" s="30"/>
      <c r="B66" s="3" t="s">
        <v>324</v>
      </c>
      <c r="C66" s="31" t="s">
        <v>312</v>
      </c>
      <c r="D66" s="82"/>
      <c r="E66" s="251">
        <v>0</v>
      </c>
      <c r="F66" s="200">
        <v>3770257</v>
      </c>
      <c r="G66" s="249">
        <v>3770257</v>
      </c>
      <c r="H66" s="248">
        <v>0</v>
      </c>
      <c r="I66" s="200">
        <v>2252080</v>
      </c>
      <c r="J66" s="201">
        <v>2252080</v>
      </c>
    </row>
    <row r="67" spans="1:10" ht="15">
      <c r="A67" s="30"/>
      <c r="B67" s="3" t="s">
        <v>325</v>
      </c>
      <c r="C67" s="31" t="s">
        <v>313</v>
      </c>
      <c r="D67" s="82"/>
      <c r="E67" s="251">
        <v>0</v>
      </c>
      <c r="F67" s="200">
        <v>0</v>
      </c>
      <c r="G67" s="249">
        <v>0</v>
      </c>
      <c r="H67" s="248">
        <v>0</v>
      </c>
      <c r="I67" s="200">
        <v>0</v>
      </c>
      <c r="J67" s="201">
        <v>0</v>
      </c>
    </row>
    <row r="68" spans="1:10" ht="15">
      <c r="A68" s="30"/>
      <c r="B68" s="3" t="s">
        <v>326</v>
      </c>
      <c r="C68" s="31" t="s">
        <v>314</v>
      </c>
      <c r="D68" s="82"/>
      <c r="E68" s="251">
        <v>0</v>
      </c>
      <c r="F68" s="200">
        <v>0</v>
      </c>
      <c r="G68" s="249">
        <v>0</v>
      </c>
      <c r="H68" s="248">
        <v>0</v>
      </c>
      <c r="I68" s="200">
        <v>0</v>
      </c>
      <c r="J68" s="201">
        <v>0</v>
      </c>
    </row>
    <row r="69" spans="1:10" ht="15">
      <c r="A69" s="30"/>
      <c r="B69" s="3" t="s">
        <v>327</v>
      </c>
      <c r="C69" s="31" t="s">
        <v>171</v>
      </c>
      <c r="D69" s="82"/>
      <c r="E69" s="251">
        <v>1370099</v>
      </c>
      <c r="F69" s="200">
        <v>1461619</v>
      </c>
      <c r="G69" s="249">
        <v>2831718</v>
      </c>
      <c r="H69" s="248">
        <v>65786</v>
      </c>
      <c r="I69" s="200">
        <v>471118</v>
      </c>
      <c r="J69" s="201">
        <v>536904</v>
      </c>
    </row>
    <row r="70" spans="1:10" ht="15">
      <c r="A70" s="30"/>
      <c r="B70" s="3" t="s">
        <v>328</v>
      </c>
      <c r="C70" s="31" t="s">
        <v>315</v>
      </c>
      <c r="D70" s="82"/>
      <c r="E70" s="251">
        <v>1368334</v>
      </c>
      <c r="F70" s="200">
        <v>28902</v>
      </c>
      <c r="G70" s="249">
        <v>1397236</v>
      </c>
      <c r="H70" s="248">
        <v>61892</v>
      </c>
      <c r="I70" s="200">
        <v>208060</v>
      </c>
      <c r="J70" s="201">
        <v>269952</v>
      </c>
    </row>
    <row r="71" spans="1:10" ht="15">
      <c r="A71" s="30"/>
      <c r="B71" s="3" t="s">
        <v>329</v>
      </c>
      <c r="C71" s="31" t="s">
        <v>316</v>
      </c>
      <c r="D71" s="82"/>
      <c r="E71" s="251">
        <v>1765</v>
      </c>
      <c r="F71" s="200">
        <v>1432717</v>
      </c>
      <c r="G71" s="249">
        <v>1434482</v>
      </c>
      <c r="H71" s="248">
        <v>3894</v>
      </c>
      <c r="I71" s="200">
        <v>263058</v>
      </c>
      <c r="J71" s="201">
        <v>266952</v>
      </c>
    </row>
    <row r="72" spans="1:10" ht="15">
      <c r="A72" s="30"/>
      <c r="B72" s="3" t="s">
        <v>330</v>
      </c>
      <c r="C72" s="31" t="s">
        <v>172</v>
      </c>
      <c r="D72" s="82"/>
      <c r="E72" s="251">
        <v>0</v>
      </c>
      <c r="F72" s="200">
        <v>22973</v>
      </c>
      <c r="G72" s="249">
        <v>22973</v>
      </c>
      <c r="H72" s="248">
        <v>0</v>
      </c>
      <c r="I72" s="200">
        <v>29604</v>
      </c>
      <c r="J72" s="201">
        <v>29604</v>
      </c>
    </row>
    <row r="73" spans="1:10" ht="15">
      <c r="A73" s="30"/>
      <c r="B73" s="3" t="s">
        <v>331</v>
      </c>
      <c r="C73" s="31" t="s">
        <v>317</v>
      </c>
      <c r="D73" s="82"/>
      <c r="E73" s="251">
        <v>0</v>
      </c>
      <c r="F73" s="200">
        <v>0</v>
      </c>
      <c r="G73" s="249">
        <v>0</v>
      </c>
      <c r="H73" s="248">
        <v>0</v>
      </c>
      <c r="I73" s="200">
        <v>0</v>
      </c>
      <c r="J73" s="201">
        <v>0</v>
      </c>
    </row>
    <row r="74" spans="1:10" ht="15">
      <c r="A74" s="30"/>
      <c r="B74" s="3" t="s">
        <v>332</v>
      </c>
      <c r="C74" s="31" t="s">
        <v>318</v>
      </c>
      <c r="D74" s="82"/>
      <c r="E74" s="251">
        <v>0</v>
      </c>
      <c r="F74" s="200">
        <v>22973</v>
      </c>
      <c r="G74" s="249">
        <v>22973</v>
      </c>
      <c r="H74" s="248">
        <v>0</v>
      </c>
      <c r="I74" s="200">
        <v>29604</v>
      </c>
      <c r="J74" s="201">
        <v>29604</v>
      </c>
    </row>
    <row r="75" spans="1:10" ht="15">
      <c r="A75" s="30"/>
      <c r="B75" s="3" t="s">
        <v>333</v>
      </c>
      <c r="C75" s="31" t="s">
        <v>2</v>
      </c>
      <c r="D75" s="82"/>
      <c r="E75" s="251">
        <v>0</v>
      </c>
      <c r="F75" s="200">
        <v>33366306</v>
      </c>
      <c r="G75" s="249">
        <v>33366306</v>
      </c>
      <c r="H75" s="248">
        <v>0</v>
      </c>
      <c r="I75" s="200">
        <v>19789324</v>
      </c>
      <c r="J75" s="201">
        <v>19789324</v>
      </c>
    </row>
    <row r="76" spans="1:10" ht="15">
      <c r="A76" s="30"/>
      <c r="B76" s="83" t="s">
        <v>173</v>
      </c>
      <c r="C76" s="84"/>
      <c r="D76" s="63"/>
      <c r="E76" s="246">
        <v>802066260</v>
      </c>
      <c r="F76" s="198">
        <v>897465950</v>
      </c>
      <c r="G76" s="247">
        <v>1699532210</v>
      </c>
      <c r="H76" s="246">
        <v>781260644</v>
      </c>
      <c r="I76" s="198">
        <v>805490181</v>
      </c>
      <c r="J76" s="199">
        <v>1586750825</v>
      </c>
    </row>
    <row r="77" spans="1:10" ht="15">
      <c r="A77" s="30"/>
      <c r="B77" s="2" t="s">
        <v>14</v>
      </c>
      <c r="C77" s="2" t="s">
        <v>174</v>
      </c>
      <c r="D77" s="63"/>
      <c r="E77" s="246">
        <v>42074242</v>
      </c>
      <c r="F77" s="198">
        <v>49977639</v>
      </c>
      <c r="G77" s="247">
        <v>92051881</v>
      </c>
      <c r="H77" s="246">
        <v>43409744</v>
      </c>
      <c r="I77" s="198">
        <v>42261767</v>
      </c>
      <c r="J77" s="199">
        <v>85671511</v>
      </c>
    </row>
    <row r="78" spans="1:10" ht="15">
      <c r="A78" s="30"/>
      <c r="B78" s="31" t="s">
        <v>175</v>
      </c>
      <c r="C78" s="31" t="s">
        <v>176</v>
      </c>
      <c r="D78" s="63"/>
      <c r="E78" s="248">
        <v>9347750</v>
      </c>
      <c r="F78" s="200">
        <v>0</v>
      </c>
      <c r="G78" s="249">
        <v>9347750</v>
      </c>
      <c r="H78" s="248">
        <v>9529381</v>
      </c>
      <c r="I78" s="200">
        <v>0</v>
      </c>
      <c r="J78" s="201">
        <v>9529381</v>
      </c>
    </row>
    <row r="79" spans="1:10" ht="15">
      <c r="A79" s="30"/>
      <c r="B79" s="31" t="s">
        <v>177</v>
      </c>
      <c r="C79" s="31" t="s">
        <v>178</v>
      </c>
      <c r="D79" s="63"/>
      <c r="E79" s="248">
        <v>14468521</v>
      </c>
      <c r="F79" s="200">
        <v>17078597</v>
      </c>
      <c r="G79" s="249">
        <v>31547118</v>
      </c>
      <c r="H79" s="248">
        <v>15270202</v>
      </c>
      <c r="I79" s="200">
        <v>12493790</v>
      </c>
      <c r="J79" s="201">
        <v>27763992</v>
      </c>
    </row>
    <row r="80" spans="1:10" ht="15">
      <c r="A80" s="30"/>
      <c r="B80" s="31" t="s">
        <v>179</v>
      </c>
      <c r="C80" s="31" t="s">
        <v>180</v>
      </c>
      <c r="D80" s="63"/>
      <c r="E80" s="248">
        <v>15180957</v>
      </c>
      <c r="F80" s="200">
        <v>6454745</v>
      </c>
      <c r="G80" s="249">
        <v>21635702</v>
      </c>
      <c r="H80" s="248">
        <v>15595071</v>
      </c>
      <c r="I80" s="200">
        <v>5756410</v>
      </c>
      <c r="J80" s="201">
        <v>21351481</v>
      </c>
    </row>
    <row r="81" spans="1:10" ht="15">
      <c r="A81" s="30"/>
      <c r="B81" s="31" t="s">
        <v>181</v>
      </c>
      <c r="C81" s="31" t="s">
        <v>182</v>
      </c>
      <c r="D81" s="63"/>
      <c r="E81" s="248">
        <v>2729524</v>
      </c>
      <c r="F81" s="200">
        <v>1120190</v>
      </c>
      <c r="G81" s="249">
        <v>3849714</v>
      </c>
      <c r="H81" s="248">
        <v>2701590</v>
      </c>
      <c r="I81" s="200">
        <v>914041</v>
      </c>
      <c r="J81" s="201">
        <v>3615631</v>
      </c>
    </row>
    <row r="82" spans="1:10" ht="15">
      <c r="A82" s="30"/>
      <c r="B82" s="31" t="s">
        <v>183</v>
      </c>
      <c r="C82" s="31" t="s">
        <v>184</v>
      </c>
      <c r="D82" s="63"/>
      <c r="E82" s="248">
        <v>251322</v>
      </c>
      <c r="F82" s="200">
        <v>22807632</v>
      </c>
      <c r="G82" s="249">
        <v>23058954</v>
      </c>
      <c r="H82" s="248">
        <v>250510</v>
      </c>
      <c r="I82" s="200">
        <v>20775992</v>
      </c>
      <c r="J82" s="201">
        <v>21026502</v>
      </c>
    </row>
    <row r="83" spans="1:10" ht="15">
      <c r="A83" s="30"/>
      <c r="B83" s="31" t="s">
        <v>185</v>
      </c>
      <c r="C83" s="31" t="s">
        <v>186</v>
      </c>
      <c r="D83" s="63"/>
      <c r="E83" s="248">
        <v>0</v>
      </c>
      <c r="F83" s="200">
        <v>159928</v>
      </c>
      <c r="G83" s="249">
        <v>159928</v>
      </c>
      <c r="H83" s="248">
        <v>0</v>
      </c>
      <c r="I83" s="200">
        <v>144496</v>
      </c>
      <c r="J83" s="201">
        <v>144496</v>
      </c>
    </row>
    <row r="84" spans="1:10" ht="15">
      <c r="A84" s="30"/>
      <c r="B84" s="31" t="s">
        <v>187</v>
      </c>
      <c r="C84" s="31" t="s">
        <v>188</v>
      </c>
      <c r="D84" s="63"/>
      <c r="E84" s="248">
        <v>96168</v>
      </c>
      <c r="F84" s="200">
        <v>2356547</v>
      </c>
      <c r="G84" s="249">
        <v>2452715</v>
      </c>
      <c r="H84" s="248">
        <v>62990</v>
      </c>
      <c r="I84" s="200">
        <v>2177038</v>
      </c>
      <c r="J84" s="201">
        <v>2240028</v>
      </c>
    </row>
    <row r="85" spans="1:10" ht="15">
      <c r="A85" s="30"/>
      <c r="B85" s="31" t="s">
        <v>189</v>
      </c>
      <c r="C85" s="31" t="s">
        <v>190</v>
      </c>
      <c r="D85" s="63"/>
      <c r="E85" s="248">
        <v>0</v>
      </c>
      <c r="F85" s="200">
        <v>0</v>
      </c>
      <c r="G85" s="249">
        <v>0</v>
      </c>
      <c r="H85" s="248">
        <v>0</v>
      </c>
      <c r="I85" s="200">
        <v>0</v>
      </c>
      <c r="J85" s="201">
        <v>0</v>
      </c>
    </row>
    <row r="86" spans="1:10" ht="15">
      <c r="A86" s="30"/>
      <c r="B86" s="2" t="s">
        <v>13</v>
      </c>
      <c r="C86" s="2" t="s">
        <v>191</v>
      </c>
      <c r="D86" s="63"/>
      <c r="E86" s="246">
        <v>759992018</v>
      </c>
      <c r="F86" s="198">
        <v>847488311</v>
      </c>
      <c r="G86" s="247">
        <v>1607480329</v>
      </c>
      <c r="H86" s="246">
        <v>737850900</v>
      </c>
      <c r="I86" s="198">
        <v>763228414</v>
      </c>
      <c r="J86" s="199">
        <v>1501079314</v>
      </c>
    </row>
    <row r="87" spans="1:10" ht="15">
      <c r="A87" s="30"/>
      <c r="B87" s="69" t="s">
        <v>192</v>
      </c>
      <c r="C87" s="31" t="s">
        <v>193</v>
      </c>
      <c r="D87" s="63"/>
      <c r="E87" s="248">
        <v>5620657</v>
      </c>
      <c r="F87" s="200">
        <v>1308370</v>
      </c>
      <c r="G87" s="249">
        <v>6929027</v>
      </c>
      <c r="H87" s="248">
        <v>3562837</v>
      </c>
      <c r="I87" s="200">
        <v>1433797</v>
      </c>
      <c r="J87" s="201">
        <v>4996634</v>
      </c>
    </row>
    <row r="88" spans="1:10" ht="15">
      <c r="A88" s="30"/>
      <c r="B88" s="31" t="s">
        <v>194</v>
      </c>
      <c r="C88" s="31" t="s">
        <v>195</v>
      </c>
      <c r="D88" s="63"/>
      <c r="E88" s="248">
        <v>23676969</v>
      </c>
      <c r="F88" s="200">
        <v>12224886</v>
      </c>
      <c r="G88" s="249">
        <v>35901855</v>
      </c>
      <c r="H88" s="248">
        <v>23696036</v>
      </c>
      <c r="I88" s="200">
        <v>11082043</v>
      </c>
      <c r="J88" s="201">
        <v>34778079</v>
      </c>
    </row>
    <row r="89" spans="1:10" ht="15">
      <c r="A89" s="30"/>
      <c r="B89" s="69" t="s">
        <v>196</v>
      </c>
      <c r="C89" s="31" t="s">
        <v>197</v>
      </c>
      <c r="D89" s="63"/>
      <c r="E89" s="248">
        <v>3267</v>
      </c>
      <c r="F89" s="200">
        <v>0</v>
      </c>
      <c r="G89" s="249">
        <v>3267</v>
      </c>
      <c r="H89" s="248">
        <v>3371</v>
      </c>
      <c r="I89" s="200">
        <v>0</v>
      </c>
      <c r="J89" s="201">
        <v>3371</v>
      </c>
    </row>
    <row r="90" spans="1:10" ht="15">
      <c r="A90" s="30"/>
      <c r="B90" s="31" t="s">
        <v>198</v>
      </c>
      <c r="C90" s="31" t="s">
        <v>199</v>
      </c>
      <c r="D90" s="63"/>
      <c r="E90" s="248">
        <v>0</v>
      </c>
      <c r="F90" s="200">
        <v>0</v>
      </c>
      <c r="G90" s="249">
        <v>0</v>
      </c>
      <c r="H90" s="248">
        <v>0</v>
      </c>
      <c r="I90" s="200">
        <v>0</v>
      </c>
      <c r="J90" s="201">
        <v>0</v>
      </c>
    </row>
    <row r="91" spans="1:10" ht="15">
      <c r="A91" s="30"/>
      <c r="B91" s="80" t="s">
        <v>200</v>
      </c>
      <c r="C91" s="31" t="s">
        <v>201</v>
      </c>
      <c r="D91" s="63"/>
      <c r="E91" s="248">
        <v>178295368</v>
      </c>
      <c r="F91" s="200">
        <v>148024176</v>
      </c>
      <c r="G91" s="249">
        <v>326319544</v>
      </c>
      <c r="H91" s="248">
        <v>174794481</v>
      </c>
      <c r="I91" s="200">
        <v>134473134</v>
      </c>
      <c r="J91" s="201">
        <v>309267615</v>
      </c>
    </row>
    <row r="92" spans="1:10" ht="15">
      <c r="A92" s="30"/>
      <c r="B92" s="31" t="s">
        <v>202</v>
      </c>
      <c r="C92" s="31" t="s">
        <v>203</v>
      </c>
      <c r="D92" s="63"/>
      <c r="E92" s="248">
        <v>552395757</v>
      </c>
      <c r="F92" s="200">
        <v>685930775</v>
      </c>
      <c r="G92" s="249">
        <v>1238326532</v>
      </c>
      <c r="H92" s="248">
        <v>535794175</v>
      </c>
      <c r="I92" s="200">
        <v>616239344</v>
      </c>
      <c r="J92" s="201">
        <v>1152033519</v>
      </c>
    </row>
    <row r="93" spans="1:10" ht="15">
      <c r="A93" s="30"/>
      <c r="B93" s="31" t="s">
        <v>204</v>
      </c>
      <c r="C93" s="31" t="s">
        <v>205</v>
      </c>
      <c r="D93" s="63"/>
      <c r="E93" s="248">
        <v>0</v>
      </c>
      <c r="F93" s="200">
        <v>104</v>
      </c>
      <c r="G93" s="249">
        <v>104</v>
      </c>
      <c r="H93" s="248">
        <v>0</v>
      </c>
      <c r="I93" s="200">
        <v>96</v>
      </c>
      <c r="J93" s="201">
        <v>96</v>
      </c>
    </row>
    <row r="94" spans="1:10" ht="15">
      <c r="A94" s="30"/>
      <c r="B94" s="2" t="s">
        <v>18</v>
      </c>
      <c r="C94" s="11" t="s">
        <v>206</v>
      </c>
      <c r="D94" s="63"/>
      <c r="E94" s="248">
        <v>0</v>
      </c>
      <c r="F94" s="200">
        <v>0</v>
      </c>
      <c r="G94" s="249">
        <v>0</v>
      </c>
      <c r="H94" s="248">
        <v>0</v>
      </c>
      <c r="I94" s="200">
        <v>0</v>
      </c>
      <c r="J94" s="201">
        <v>0</v>
      </c>
    </row>
    <row r="95" spans="1:10" ht="15">
      <c r="A95" s="30"/>
      <c r="B95" s="31"/>
      <c r="C95" s="8"/>
      <c r="D95" s="63"/>
      <c r="E95" s="248"/>
      <c r="F95" s="200"/>
      <c r="G95" s="249"/>
      <c r="H95" s="248"/>
      <c r="I95" s="200"/>
      <c r="J95" s="201"/>
    </row>
    <row r="96" spans="1:10" ht="15">
      <c r="A96" s="39"/>
      <c r="B96" s="40"/>
      <c r="C96" s="155" t="s">
        <v>207</v>
      </c>
      <c r="D96" s="86"/>
      <c r="E96" s="252">
        <v>979546543</v>
      </c>
      <c r="F96" s="253">
        <v>1252473041</v>
      </c>
      <c r="G96" s="254">
        <v>2232019584</v>
      </c>
      <c r="H96" s="252">
        <v>967284782</v>
      </c>
      <c r="I96" s="253">
        <v>1095816983</v>
      </c>
      <c r="J96" s="255">
        <v>2063101765</v>
      </c>
    </row>
    <row r="98" ht="15">
      <c r="A98" s="162" t="s">
        <v>381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7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5" width="19.140625" style="65" customWidth="1"/>
    <col min="6" max="6" width="26.00390625" style="65" customWidth="1"/>
    <col min="7" max="16384" width="9.140625" style="65" customWidth="1"/>
  </cols>
  <sheetData>
    <row r="1" spans="1:6" ht="9.75" customHeight="1">
      <c r="A1" s="365"/>
      <c r="B1" s="366"/>
      <c r="C1" s="366"/>
      <c r="D1" s="366"/>
      <c r="E1" s="366"/>
      <c r="F1" s="448"/>
    </row>
    <row r="2" spans="1:6" s="261" customFormat="1" ht="30" customHeight="1">
      <c r="A2" s="450" t="s">
        <v>384</v>
      </c>
      <c r="B2" s="451"/>
      <c r="C2" s="451"/>
      <c r="D2" s="451"/>
      <c r="E2" s="451"/>
      <c r="F2" s="448"/>
    </row>
    <row r="3" spans="1:6" s="261" customFormat="1" ht="30" customHeight="1">
      <c r="A3" s="420" t="s">
        <v>592</v>
      </c>
      <c r="B3" s="421"/>
      <c r="C3" s="421"/>
      <c r="D3" s="421"/>
      <c r="E3" s="421"/>
      <c r="F3" s="449"/>
    </row>
    <row r="4" spans="1:6" ht="9.75" customHeight="1">
      <c r="A4" s="335"/>
      <c r="B4" s="336"/>
      <c r="C4" s="336"/>
      <c r="D4" s="336"/>
      <c r="E4" s="336"/>
      <c r="F4" s="449"/>
    </row>
    <row r="5" spans="1:6" ht="15.75" customHeight="1">
      <c r="A5" s="64"/>
      <c r="B5" s="43"/>
      <c r="C5" s="334"/>
      <c r="D5" s="337"/>
      <c r="E5" s="489" t="s">
        <v>387</v>
      </c>
      <c r="F5" s="490"/>
    </row>
    <row r="6" spans="1:6" ht="15">
      <c r="A6" s="30"/>
      <c r="B6" s="31"/>
      <c r="C6" s="15"/>
      <c r="D6" s="338"/>
      <c r="E6" s="491"/>
      <c r="F6" s="492"/>
    </row>
    <row r="7" spans="1:9" ht="15">
      <c r="A7" s="30"/>
      <c r="B7" s="2"/>
      <c r="C7" s="66" t="s">
        <v>71</v>
      </c>
      <c r="D7" s="339" t="s">
        <v>69</v>
      </c>
      <c r="E7" s="342" t="s">
        <v>0</v>
      </c>
      <c r="F7" s="322" t="s">
        <v>1</v>
      </c>
      <c r="I7"/>
    </row>
    <row r="8" spans="1:6" ht="15">
      <c r="A8" s="30"/>
      <c r="B8" s="31"/>
      <c r="C8" s="60"/>
      <c r="D8" s="340"/>
      <c r="E8" s="343" t="s">
        <v>596</v>
      </c>
      <c r="F8" s="197">
        <v>43466</v>
      </c>
    </row>
    <row r="9" spans="1:6" ht="15">
      <c r="A9" s="39"/>
      <c r="B9" s="40"/>
      <c r="C9" s="323"/>
      <c r="D9" s="341"/>
      <c r="E9" s="344" t="str">
        <f>+v!E8</f>
        <v>31.03.2020</v>
      </c>
      <c r="F9" s="418">
        <v>43555</v>
      </c>
    </row>
    <row r="10" spans="1:8" s="67" customFormat="1" ht="15">
      <c r="A10" s="1"/>
      <c r="B10" s="2" t="s">
        <v>11</v>
      </c>
      <c r="C10" s="2" t="s">
        <v>68</v>
      </c>
      <c r="D10" s="440" t="s">
        <v>574</v>
      </c>
      <c r="E10" s="198">
        <v>8913954</v>
      </c>
      <c r="F10" s="245">
        <v>10272821</v>
      </c>
      <c r="H10" s="345"/>
    </row>
    <row r="11" spans="1:8" ht="15">
      <c r="A11" s="59"/>
      <c r="B11" s="3" t="s">
        <v>34</v>
      </c>
      <c r="C11" s="31" t="s">
        <v>9</v>
      </c>
      <c r="D11" s="425"/>
      <c r="E11" s="200">
        <v>7337179</v>
      </c>
      <c r="F11" s="243">
        <v>8204825</v>
      </c>
      <c r="H11" s="345"/>
    </row>
    <row r="12" spans="1:8" ht="15">
      <c r="A12" s="59"/>
      <c r="B12" s="3" t="s">
        <v>33</v>
      </c>
      <c r="C12" s="31" t="s">
        <v>85</v>
      </c>
      <c r="D12" s="425"/>
      <c r="E12" s="200">
        <v>0</v>
      </c>
      <c r="F12" s="243">
        <v>118129</v>
      </c>
      <c r="H12" s="345"/>
    </row>
    <row r="13" spans="1:8" ht="15">
      <c r="A13" s="59"/>
      <c r="B13" s="3" t="s">
        <v>35</v>
      </c>
      <c r="C13" s="31" t="s">
        <v>339</v>
      </c>
      <c r="D13" s="425"/>
      <c r="E13" s="200">
        <v>41993</v>
      </c>
      <c r="F13" s="243">
        <v>148312</v>
      </c>
      <c r="H13" s="345"/>
    </row>
    <row r="14" spans="1:8" ht="15">
      <c r="A14" s="59"/>
      <c r="B14" s="3" t="s">
        <v>36</v>
      </c>
      <c r="C14" s="31" t="s">
        <v>338</v>
      </c>
      <c r="D14" s="425"/>
      <c r="E14" s="200">
        <v>55375</v>
      </c>
      <c r="F14" s="243">
        <v>29777</v>
      </c>
      <c r="H14" s="345"/>
    </row>
    <row r="15" spans="1:8" ht="15">
      <c r="A15" s="59"/>
      <c r="B15" s="3" t="s">
        <v>46</v>
      </c>
      <c r="C15" s="31" t="s">
        <v>84</v>
      </c>
      <c r="D15" s="425"/>
      <c r="E15" s="200">
        <v>1361949</v>
      </c>
      <c r="F15" s="243">
        <v>1627596</v>
      </c>
      <c r="H15" s="345"/>
    </row>
    <row r="16" spans="1:8" ht="15">
      <c r="A16" s="59"/>
      <c r="B16" s="3" t="s">
        <v>340</v>
      </c>
      <c r="C16" s="31" t="s">
        <v>412</v>
      </c>
      <c r="D16" s="425"/>
      <c r="E16" s="200">
        <v>26161</v>
      </c>
      <c r="F16" s="243">
        <v>10694</v>
      </c>
      <c r="H16" s="345"/>
    </row>
    <row r="17" spans="1:8" ht="15">
      <c r="A17" s="59"/>
      <c r="B17" s="3" t="s">
        <v>341</v>
      </c>
      <c r="C17" s="31" t="s">
        <v>449</v>
      </c>
      <c r="D17" s="425"/>
      <c r="E17" s="200">
        <v>600013</v>
      </c>
      <c r="F17" s="243">
        <v>810457</v>
      </c>
      <c r="H17" s="345"/>
    </row>
    <row r="18" spans="1:8" ht="15">
      <c r="A18" s="59"/>
      <c r="B18" s="3" t="s">
        <v>342</v>
      </c>
      <c r="C18" s="31" t="s">
        <v>450</v>
      </c>
      <c r="D18" s="425"/>
      <c r="E18" s="200">
        <v>735775</v>
      </c>
      <c r="F18" s="243">
        <v>806445</v>
      </c>
      <c r="H18" s="345"/>
    </row>
    <row r="19" spans="1:8" ht="15">
      <c r="A19" s="59"/>
      <c r="B19" s="3" t="s">
        <v>343</v>
      </c>
      <c r="C19" s="31" t="s">
        <v>521</v>
      </c>
      <c r="D19" s="425"/>
      <c r="E19" s="200">
        <v>0</v>
      </c>
      <c r="F19" s="243">
        <v>0</v>
      </c>
      <c r="H19" s="345"/>
    </row>
    <row r="20" spans="1:8" ht="15">
      <c r="A20" s="59"/>
      <c r="B20" s="3" t="s">
        <v>344</v>
      </c>
      <c r="C20" s="35" t="s">
        <v>65</v>
      </c>
      <c r="D20" s="424"/>
      <c r="E20" s="202">
        <v>117458</v>
      </c>
      <c r="F20" s="426">
        <v>144182</v>
      </c>
      <c r="H20" s="345"/>
    </row>
    <row r="21" spans="1:8" ht="15">
      <c r="A21" s="1"/>
      <c r="B21" s="37" t="s">
        <v>16</v>
      </c>
      <c r="C21" s="427" t="s">
        <v>500</v>
      </c>
      <c r="D21" s="440" t="s">
        <v>575</v>
      </c>
      <c r="E21" s="198">
        <v>3269830</v>
      </c>
      <c r="F21" s="245">
        <v>5777758</v>
      </c>
      <c r="H21" s="345"/>
    </row>
    <row r="22" spans="1:8" s="67" customFormat="1" ht="15">
      <c r="A22" s="59"/>
      <c r="B22" s="3" t="s">
        <v>37</v>
      </c>
      <c r="C22" s="31" t="s">
        <v>10</v>
      </c>
      <c r="D22" s="425"/>
      <c r="E22" s="200">
        <v>2187055</v>
      </c>
      <c r="F22" s="243">
        <v>4688397</v>
      </c>
      <c r="H22" s="345"/>
    </row>
    <row r="23" spans="1:8" ht="15">
      <c r="A23" s="59"/>
      <c r="B23" s="3" t="s">
        <v>38</v>
      </c>
      <c r="C23" s="35" t="s">
        <v>346</v>
      </c>
      <c r="D23" s="424"/>
      <c r="E23" s="202">
        <v>439999</v>
      </c>
      <c r="F23" s="426">
        <v>511029</v>
      </c>
      <c r="H23" s="345"/>
    </row>
    <row r="24" spans="1:8" ht="15">
      <c r="A24" s="59"/>
      <c r="B24" s="3" t="s">
        <v>39</v>
      </c>
      <c r="C24" s="32" t="s">
        <v>345</v>
      </c>
      <c r="D24" s="424"/>
      <c r="E24" s="202">
        <v>30274</v>
      </c>
      <c r="F24" s="426">
        <v>6277</v>
      </c>
      <c r="H24" s="345"/>
    </row>
    <row r="25" spans="1:8" ht="15">
      <c r="A25" s="59"/>
      <c r="B25" s="3" t="s">
        <v>59</v>
      </c>
      <c r="C25" s="31" t="s">
        <v>96</v>
      </c>
      <c r="D25" s="425"/>
      <c r="E25" s="200">
        <v>437606</v>
      </c>
      <c r="F25" s="243">
        <v>474220</v>
      </c>
      <c r="H25" s="345"/>
    </row>
    <row r="26" spans="1:8" ht="15">
      <c r="A26" s="59"/>
      <c r="B26" s="3" t="s">
        <v>60</v>
      </c>
      <c r="C26" s="31" t="s">
        <v>522</v>
      </c>
      <c r="D26" s="425"/>
      <c r="E26" s="200">
        <v>45343</v>
      </c>
      <c r="F26" s="243">
        <v>47062</v>
      </c>
      <c r="H26" s="345"/>
    </row>
    <row r="27" spans="1:8" ht="15">
      <c r="A27" s="59"/>
      <c r="B27" s="3" t="s">
        <v>248</v>
      </c>
      <c r="C27" s="35" t="s">
        <v>66</v>
      </c>
      <c r="D27" s="424"/>
      <c r="E27" s="202">
        <v>129553</v>
      </c>
      <c r="F27" s="426">
        <v>50773</v>
      </c>
      <c r="H27" s="345"/>
    </row>
    <row r="28" spans="1:8" s="67" customFormat="1" ht="15">
      <c r="A28" s="1"/>
      <c r="B28" s="2" t="s">
        <v>15</v>
      </c>
      <c r="C28" s="37" t="s">
        <v>377</v>
      </c>
      <c r="D28" s="425"/>
      <c r="E28" s="198">
        <v>5644124</v>
      </c>
      <c r="F28" s="245">
        <v>4495063</v>
      </c>
      <c r="H28" s="345"/>
    </row>
    <row r="29" spans="1:8" s="67" customFormat="1" ht="15">
      <c r="A29" s="1"/>
      <c r="B29" s="2" t="s">
        <v>14</v>
      </c>
      <c r="C29" s="37" t="s">
        <v>378</v>
      </c>
      <c r="D29" s="425"/>
      <c r="E29" s="198">
        <v>1677702</v>
      </c>
      <c r="F29" s="245">
        <v>1430502</v>
      </c>
      <c r="H29" s="345"/>
    </row>
    <row r="30" spans="1:8" ht="15">
      <c r="A30" s="59"/>
      <c r="B30" s="3" t="s">
        <v>47</v>
      </c>
      <c r="C30" s="31" t="s">
        <v>32</v>
      </c>
      <c r="D30" s="425"/>
      <c r="E30" s="200">
        <v>2058138</v>
      </c>
      <c r="F30" s="243">
        <v>1957011</v>
      </c>
      <c r="H30" s="345"/>
    </row>
    <row r="31" spans="1:8" ht="15">
      <c r="A31" s="59"/>
      <c r="B31" s="3" t="s">
        <v>61</v>
      </c>
      <c r="C31" s="31" t="s">
        <v>67</v>
      </c>
      <c r="D31" s="425"/>
      <c r="E31" s="200">
        <v>164829</v>
      </c>
      <c r="F31" s="243">
        <v>166484</v>
      </c>
      <c r="H31" s="345"/>
    </row>
    <row r="32" spans="1:8" ht="15">
      <c r="A32" s="59"/>
      <c r="B32" s="3" t="s">
        <v>62</v>
      </c>
      <c r="C32" s="31" t="s">
        <v>2</v>
      </c>
      <c r="D32" s="425"/>
      <c r="E32" s="200">
        <v>1893309</v>
      </c>
      <c r="F32" s="243">
        <v>1790527</v>
      </c>
      <c r="H32" s="345"/>
    </row>
    <row r="33" spans="1:8" ht="15">
      <c r="A33" s="59"/>
      <c r="B33" s="3" t="s">
        <v>48</v>
      </c>
      <c r="C33" s="31" t="s">
        <v>501</v>
      </c>
      <c r="D33" s="425"/>
      <c r="E33" s="200">
        <v>380436</v>
      </c>
      <c r="F33" s="243">
        <v>526509</v>
      </c>
      <c r="H33" s="345"/>
    </row>
    <row r="34" spans="1:8" ht="15">
      <c r="A34" s="59"/>
      <c r="B34" s="3" t="s">
        <v>49</v>
      </c>
      <c r="C34" s="32" t="s">
        <v>370</v>
      </c>
      <c r="D34" s="425"/>
      <c r="E34" s="200">
        <v>423</v>
      </c>
      <c r="F34" s="243">
        <v>52</v>
      </c>
      <c r="H34" s="345"/>
    </row>
    <row r="35" spans="1:8" ht="15">
      <c r="A35" s="59"/>
      <c r="B35" s="3" t="s">
        <v>50</v>
      </c>
      <c r="C35" s="31" t="s">
        <v>2</v>
      </c>
      <c r="D35" s="425"/>
      <c r="E35" s="200">
        <v>380013</v>
      </c>
      <c r="F35" s="243">
        <v>526457</v>
      </c>
      <c r="H35" s="345"/>
    </row>
    <row r="36" spans="1:8" s="67" customFormat="1" ht="15">
      <c r="A36" s="1"/>
      <c r="B36" s="2" t="s">
        <v>13</v>
      </c>
      <c r="C36" s="37" t="s">
        <v>30</v>
      </c>
      <c r="D36" s="440" t="s">
        <v>576</v>
      </c>
      <c r="E36" s="198">
        <v>571</v>
      </c>
      <c r="F36" s="245">
        <v>414</v>
      </c>
      <c r="H36" s="345"/>
    </row>
    <row r="37" spans="1:8" s="67" customFormat="1" ht="15">
      <c r="A37" s="1"/>
      <c r="B37" s="2" t="s">
        <v>18</v>
      </c>
      <c r="C37" s="37" t="s">
        <v>452</v>
      </c>
      <c r="D37" s="440" t="s">
        <v>577</v>
      </c>
      <c r="E37" s="198">
        <v>529479</v>
      </c>
      <c r="F37" s="245">
        <v>-169078</v>
      </c>
      <c r="H37" s="345"/>
    </row>
    <row r="38" spans="1:8" ht="15">
      <c r="A38" s="59"/>
      <c r="B38" s="3" t="s">
        <v>63</v>
      </c>
      <c r="C38" s="31" t="s">
        <v>334</v>
      </c>
      <c r="D38" s="425"/>
      <c r="E38" s="200">
        <v>2177081</v>
      </c>
      <c r="F38" s="243">
        <v>486955</v>
      </c>
      <c r="H38" s="345"/>
    </row>
    <row r="39" spans="1:8" ht="15">
      <c r="A39" s="59"/>
      <c r="B39" s="3" t="s">
        <v>64</v>
      </c>
      <c r="C39" s="31" t="s">
        <v>388</v>
      </c>
      <c r="D39" s="425"/>
      <c r="E39" s="200">
        <v>-2043895</v>
      </c>
      <c r="F39" s="243">
        <v>907345</v>
      </c>
      <c r="H39" s="345"/>
    </row>
    <row r="40" spans="1:8" ht="15">
      <c r="A40" s="59"/>
      <c r="B40" s="3" t="s">
        <v>523</v>
      </c>
      <c r="C40" s="31" t="s">
        <v>335</v>
      </c>
      <c r="D40" s="425"/>
      <c r="E40" s="200">
        <v>396293</v>
      </c>
      <c r="F40" s="243">
        <v>-1563378</v>
      </c>
      <c r="H40" s="345"/>
    </row>
    <row r="41" spans="1:8" s="67" customFormat="1" ht="15">
      <c r="A41" s="1"/>
      <c r="B41" s="2" t="s">
        <v>17</v>
      </c>
      <c r="C41" s="37" t="s">
        <v>31</v>
      </c>
      <c r="D41" s="440" t="s">
        <v>578</v>
      </c>
      <c r="E41" s="198">
        <v>1907743</v>
      </c>
      <c r="F41" s="245">
        <v>1639973</v>
      </c>
      <c r="H41" s="345"/>
    </row>
    <row r="42" spans="1:8" s="67" customFormat="1" ht="15">
      <c r="A42" s="1"/>
      <c r="B42" s="2" t="s">
        <v>19</v>
      </c>
      <c r="C42" s="37" t="s">
        <v>524</v>
      </c>
      <c r="D42" s="425"/>
      <c r="E42" s="198">
        <v>9759619</v>
      </c>
      <c r="F42" s="245">
        <v>7396874</v>
      </c>
      <c r="H42" s="345"/>
    </row>
    <row r="43" spans="1:8" s="67" customFormat="1" ht="15">
      <c r="A43" s="1"/>
      <c r="B43" s="2" t="s">
        <v>20</v>
      </c>
      <c r="C43" s="37" t="s">
        <v>525</v>
      </c>
      <c r="D43" s="440" t="s">
        <v>579</v>
      </c>
      <c r="E43" s="198">
        <v>4860884</v>
      </c>
      <c r="F43" s="245">
        <v>3206823</v>
      </c>
      <c r="H43" s="345"/>
    </row>
    <row r="44" spans="1:8" s="67" customFormat="1" ht="15">
      <c r="A44" s="1"/>
      <c r="B44" s="2" t="s">
        <v>21</v>
      </c>
      <c r="C44" s="37" t="s">
        <v>526</v>
      </c>
      <c r="D44" s="424"/>
      <c r="E44" s="198">
        <v>728140</v>
      </c>
      <c r="F44" s="245">
        <v>242876</v>
      </c>
      <c r="H44" s="345"/>
    </row>
    <row r="45" spans="1:8" s="67" customFormat="1" ht="15">
      <c r="A45" s="1"/>
      <c r="B45" s="2" t="s">
        <v>22</v>
      </c>
      <c r="C45" s="37" t="s">
        <v>451</v>
      </c>
      <c r="D45" s="424"/>
      <c r="E45" s="198">
        <v>895026</v>
      </c>
      <c r="F45" s="245">
        <v>864992</v>
      </c>
      <c r="H45" s="345"/>
    </row>
    <row r="46" spans="1:8" s="67" customFormat="1" ht="15">
      <c r="A46" s="1"/>
      <c r="B46" s="2" t="s">
        <v>23</v>
      </c>
      <c r="C46" s="37" t="s">
        <v>291</v>
      </c>
      <c r="D46" s="440" t="s">
        <v>580</v>
      </c>
      <c r="E46" s="198">
        <v>1549848</v>
      </c>
      <c r="F46" s="245">
        <v>1203802</v>
      </c>
      <c r="H46" s="345"/>
    </row>
    <row r="47" spans="1:8" s="67" customFormat="1" ht="15">
      <c r="A47" s="1"/>
      <c r="B47" s="2" t="s">
        <v>24</v>
      </c>
      <c r="C47" s="37" t="s">
        <v>527</v>
      </c>
      <c r="D47" s="425"/>
      <c r="E47" s="198">
        <v>1725721</v>
      </c>
      <c r="F47" s="245">
        <v>1878381</v>
      </c>
      <c r="H47" s="345"/>
    </row>
    <row r="48" spans="1:8" s="67" customFormat="1" ht="15">
      <c r="A48" s="1"/>
      <c r="B48" s="196" t="s">
        <v>25</v>
      </c>
      <c r="C48" s="428" t="s">
        <v>383</v>
      </c>
      <c r="D48" s="425"/>
      <c r="E48" s="198">
        <v>0</v>
      </c>
      <c r="F48" s="245">
        <v>0</v>
      </c>
      <c r="H48" s="345"/>
    </row>
    <row r="49" spans="1:8" s="67" customFormat="1" ht="15">
      <c r="A49" s="1"/>
      <c r="B49" s="196" t="s">
        <v>26</v>
      </c>
      <c r="C49" s="429" t="s">
        <v>284</v>
      </c>
      <c r="D49" s="424"/>
      <c r="E49" s="198">
        <v>321102</v>
      </c>
      <c r="F49" s="245">
        <v>249959</v>
      </c>
      <c r="H49" s="345"/>
    </row>
    <row r="50" spans="1:8" s="67" customFormat="1" ht="15">
      <c r="A50" s="1"/>
      <c r="B50" s="2" t="s">
        <v>27</v>
      </c>
      <c r="C50" s="37" t="s">
        <v>97</v>
      </c>
      <c r="D50" s="424"/>
      <c r="E50" s="198">
        <v>0</v>
      </c>
      <c r="F50" s="245">
        <v>0</v>
      </c>
      <c r="H50" s="345"/>
    </row>
    <row r="51" spans="1:8" s="67" customFormat="1" ht="15">
      <c r="A51" s="1"/>
      <c r="B51" s="2" t="s">
        <v>28</v>
      </c>
      <c r="C51" s="37" t="s">
        <v>528</v>
      </c>
      <c r="D51" s="440" t="s">
        <v>581</v>
      </c>
      <c r="E51" s="198">
        <v>2046823</v>
      </c>
      <c r="F51" s="245">
        <v>2128340</v>
      </c>
      <c r="H51" s="345"/>
    </row>
    <row r="52" spans="1:8" s="67" customFormat="1" ht="15">
      <c r="A52" s="1"/>
      <c r="B52" s="38" t="s">
        <v>29</v>
      </c>
      <c r="C52" s="37" t="s">
        <v>353</v>
      </c>
      <c r="D52" s="440" t="s">
        <v>582</v>
      </c>
      <c r="E52" s="198">
        <v>415457</v>
      </c>
      <c r="F52" s="245">
        <v>406377</v>
      </c>
      <c r="H52" s="345"/>
    </row>
    <row r="53" spans="1:8" s="67" customFormat="1" ht="15">
      <c r="A53" s="1"/>
      <c r="B53" s="69" t="s">
        <v>529</v>
      </c>
      <c r="C53" s="32" t="s">
        <v>98</v>
      </c>
      <c r="D53" s="424"/>
      <c r="E53" s="200">
        <v>732758</v>
      </c>
      <c r="F53" s="243">
        <v>196488</v>
      </c>
      <c r="H53" s="345"/>
    </row>
    <row r="54" spans="1:8" s="67" customFormat="1" ht="15">
      <c r="A54" s="1"/>
      <c r="B54" s="69" t="s">
        <v>530</v>
      </c>
      <c r="C54" s="151" t="s">
        <v>453</v>
      </c>
      <c r="D54" s="424"/>
      <c r="E54" s="200">
        <v>308794</v>
      </c>
      <c r="F54" s="243">
        <v>522901</v>
      </c>
      <c r="H54" s="345"/>
    </row>
    <row r="55" spans="1:8" s="67" customFormat="1" ht="15">
      <c r="A55" s="1"/>
      <c r="B55" s="69" t="s">
        <v>531</v>
      </c>
      <c r="C55" s="151" t="s">
        <v>454</v>
      </c>
      <c r="D55" s="424"/>
      <c r="E55" s="200">
        <v>-626095</v>
      </c>
      <c r="F55" s="243">
        <v>-313012</v>
      </c>
      <c r="H55" s="345"/>
    </row>
    <row r="56" spans="1:8" s="67" customFormat="1" ht="15">
      <c r="A56" s="1"/>
      <c r="B56" s="2" t="s">
        <v>361</v>
      </c>
      <c r="C56" s="37" t="s">
        <v>532</v>
      </c>
      <c r="D56" s="440" t="s">
        <v>583</v>
      </c>
      <c r="E56" s="198">
        <v>1631366</v>
      </c>
      <c r="F56" s="245">
        <v>1721963</v>
      </c>
      <c r="H56" s="345"/>
    </row>
    <row r="57" spans="1:8" s="67" customFormat="1" ht="15">
      <c r="A57" s="1"/>
      <c r="B57" s="2" t="s">
        <v>362</v>
      </c>
      <c r="C57" s="37" t="s">
        <v>354</v>
      </c>
      <c r="D57" s="424"/>
      <c r="E57" s="198">
        <v>0</v>
      </c>
      <c r="F57" s="245">
        <v>0</v>
      </c>
      <c r="H57" s="345"/>
    </row>
    <row r="58" spans="1:8" s="67" customFormat="1" ht="15">
      <c r="A58" s="1"/>
      <c r="B58" s="93" t="s">
        <v>371</v>
      </c>
      <c r="C58" s="151" t="s">
        <v>355</v>
      </c>
      <c r="D58" s="424"/>
      <c r="E58" s="442">
        <v>0</v>
      </c>
      <c r="F58" s="443">
        <v>0</v>
      </c>
      <c r="H58" s="345"/>
    </row>
    <row r="59" spans="1:8" s="67" customFormat="1" ht="15">
      <c r="A59" s="1"/>
      <c r="B59" s="93" t="s">
        <v>372</v>
      </c>
      <c r="C59" s="151" t="s">
        <v>379</v>
      </c>
      <c r="D59" s="424"/>
      <c r="E59" s="442">
        <v>0</v>
      </c>
      <c r="F59" s="443">
        <v>0</v>
      </c>
      <c r="H59" s="345"/>
    </row>
    <row r="60" spans="1:8" s="67" customFormat="1" ht="15">
      <c r="A60" s="1"/>
      <c r="B60" s="93" t="s">
        <v>373</v>
      </c>
      <c r="C60" s="151" t="s">
        <v>356</v>
      </c>
      <c r="D60" s="424"/>
      <c r="E60" s="442">
        <v>0</v>
      </c>
      <c r="F60" s="443">
        <v>0</v>
      </c>
      <c r="H60" s="345"/>
    </row>
    <row r="61" spans="1:8" s="67" customFormat="1" ht="15">
      <c r="A61" s="1"/>
      <c r="B61" s="2" t="s">
        <v>363</v>
      </c>
      <c r="C61" s="37" t="s">
        <v>357</v>
      </c>
      <c r="D61" s="424"/>
      <c r="E61" s="198">
        <v>0</v>
      </c>
      <c r="F61" s="245">
        <v>0</v>
      </c>
      <c r="H61" s="345"/>
    </row>
    <row r="62" spans="1:8" s="67" customFormat="1" ht="15">
      <c r="A62" s="1"/>
      <c r="B62" s="93" t="s">
        <v>533</v>
      </c>
      <c r="C62" s="151" t="s">
        <v>358</v>
      </c>
      <c r="D62" s="424"/>
      <c r="E62" s="442">
        <v>0</v>
      </c>
      <c r="F62" s="443">
        <v>0</v>
      </c>
      <c r="H62" s="345"/>
    </row>
    <row r="63" spans="1:8" s="67" customFormat="1" ht="15">
      <c r="A63" s="1"/>
      <c r="B63" s="93" t="s">
        <v>534</v>
      </c>
      <c r="C63" s="151" t="s">
        <v>380</v>
      </c>
      <c r="D63" s="424"/>
      <c r="E63" s="442">
        <v>0</v>
      </c>
      <c r="F63" s="443">
        <v>0</v>
      </c>
      <c r="H63" s="345"/>
    </row>
    <row r="64" spans="1:8" s="67" customFormat="1" ht="15">
      <c r="A64" s="1"/>
      <c r="B64" s="93" t="s">
        <v>535</v>
      </c>
      <c r="C64" s="151" t="s">
        <v>359</v>
      </c>
      <c r="D64" s="424"/>
      <c r="E64" s="442">
        <v>0</v>
      </c>
      <c r="F64" s="443">
        <v>0</v>
      </c>
      <c r="H64" s="345"/>
    </row>
    <row r="65" spans="1:8" s="67" customFormat="1" ht="15">
      <c r="A65" s="1"/>
      <c r="B65" s="2" t="s">
        <v>364</v>
      </c>
      <c r="C65" s="37" t="s">
        <v>536</v>
      </c>
      <c r="D65" s="440" t="s">
        <v>581</v>
      </c>
      <c r="E65" s="198">
        <v>0</v>
      </c>
      <c r="F65" s="245">
        <v>0</v>
      </c>
      <c r="H65" s="345"/>
    </row>
    <row r="66" spans="1:8" s="67" customFormat="1" ht="15">
      <c r="A66" s="1"/>
      <c r="B66" s="2" t="s">
        <v>365</v>
      </c>
      <c r="C66" s="37" t="s">
        <v>360</v>
      </c>
      <c r="D66" s="440" t="s">
        <v>582</v>
      </c>
      <c r="E66" s="198">
        <v>0</v>
      </c>
      <c r="F66" s="245">
        <v>0</v>
      </c>
      <c r="H66" s="345"/>
    </row>
    <row r="67" spans="1:8" s="67" customFormat="1" ht="15">
      <c r="A67" s="1"/>
      <c r="B67" s="93" t="s">
        <v>537</v>
      </c>
      <c r="C67" s="151" t="s">
        <v>98</v>
      </c>
      <c r="D67" s="424"/>
      <c r="E67" s="442">
        <v>0</v>
      </c>
      <c r="F67" s="443">
        <v>0</v>
      </c>
      <c r="H67" s="345"/>
    </row>
    <row r="68" spans="1:8" s="67" customFormat="1" ht="15">
      <c r="A68" s="1"/>
      <c r="B68" s="93" t="s">
        <v>538</v>
      </c>
      <c r="C68" s="151" t="s">
        <v>453</v>
      </c>
      <c r="D68" s="424"/>
      <c r="E68" s="442">
        <v>0</v>
      </c>
      <c r="F68" s="443">
        <v>0</v>
      </c>
      <c r="H68" s="345"/>
    </row>
    <row r="69" spans="1:8" s="67" customFormat="1" ht="15">
      <c r="A69" s="1"/>
      <c r="B69" s="93" t="s">
        <v>539</v>
      </c>
      <c r="C69" s="151" t="s">
        <v>454</v>
      </c>
      <c r="D69" s="424"/>
      <c r="E69" s="442">
        <v>0</v>
      </c>
      <c r="F69" s="443">
        <v>0</v>
      </c>
      <c r="H69" s="345"/>
    </row>
    <row r="70" spans="1:8" s="67" customFormat="1" ht="15">
      <c r="A70" s="1"/>
      <c r="B70" s="2" t="s">
        <v>455</v>
      </c>
      <c r="C70" s="37" t="s">
        <v>540</v>
      </c>
      <c r="D70" s="440" t="s">
        <v>583</v>
      </c>
      <c r="E70" s="198">
        <v>0</v>
      </c>
      <c r="F70" s="245">
        <v>0</v>
      </c>
      <c r="H70" s="345"/>
    </row>
    <row r="71" spans="1:8" ht="18.75" customHeight="1">
      <c r="A71" s="1"/>
      <c r="B71" s="2" t="s">
        <v>541</v>
      </c>
      <c r="C71" s="37" t="s">
        <v>542</v>
      </c>
      <c r="D71" s="440" t="s">
        <v>584</v>
      </c>
      <c r="E71" s="198">
        <v>1631366</v>
      </c>
      <c r="F71" s="245">
        <v>1721963</v>
      </c>
      <c r="H71" s="345"/>
    </row>
    <row r="72" spans="1:6" ht="15">
      <c r="A72" s="1"/>
      <c r="B72" s="93"/>
      <c r="C72" s="151"/>
      <c r="D72" s="424"/>
      <c r="E72" s="198"/>
      <c r="F72" s="245"/>
    </row>
    <row r="73" spans="1:6" ht="15">
      <c r="A73" s="68"/>
      <c r="B73" s="92"/>
      <c r="C73" s="430" t="s">
        <v>392</v>
      </c>
      <c r="D73" s="431"/>
      <c r="E73" s="432">
        <v>0.003884204761904762</v>
      </c>
      <c r="F73" s="433">
        <v>0.004099911904761905</v>
      </c>
    </row>
    <row r="75" ht="15">
      <c r="A75" s="162" t="s">
        <v>381</v>
      </c>
    </row>
    <row r="76" spans="5:6" ht="12.75">
      <c r="E76" s="358"/>
      <c r="F76" s="358"/>
    </row>
    <row r="78" spans="5:6" ht="12.75">
      <c r="E78" s="358"/>
      <c r="F78" s="358"/>
    </row>
  </sheetData>
  <sheetProtection/>
  <mergeCells count="1">
    <mergeCell ref="E5:F6"/>
  </mergeCells>
  <conditionalFormatting sqref="E7:F9">
    <cfRule type="cellIs" priority="2" dxfId="7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7" customWidth="1"/>
    <col min="2" max="2" width="6.00390625" style="207" bestFit="1" customWidth="1"/>
    <col min="3" max="3" width="124.00390625" style="207" customWidth="1"/>
    <col min="4" max="5" width="20.7109375" style="207" customWidth="1"/>
    <col min="6" max="6" width="9.140625" style="207" customWidth="1"/>
    <col min="7" max="7" width="10.28125" style="207" bestFit="1" customWidth="1"/>
    <col min="8" max="16384" width="9.140625" style="207" customWidth="1"/>
  </cols>
  <sheetData>
    <row r="1" spans="1:6" ht="9.75" customHeight="1">
      <c r="A1" s="203"/>
      <c r="B1" s="204"/>
      <c r="C1" s="204"/>
      <c r="D1" s="204"/>
      <c r="E1" s="205"/>
      <c r="F1" s="206"/>
    </row>
    <row r="2" spans="1:6" s="263" customFormat="1" ht="30" customHeight="1">
      <c r="A2" s="493" t="s">
        <v>384</v>
      </c>
      <c r="B2" s="494"/>
      <c r="C2" s="494"/>
      <c r="D2" s="494"/>
      <c r="E2" s="495"/>
      <c r="F2" s="262"/>
    </row>
    <row r="3" spans="1:6" s="265" customFormat="1" ht="30" customHeight="1">
      <c r="A3" s="496" t="s">
        <v>593</v>
      </c>
      <c r="B3" s="497"/>
      <c r="C3" s="497"/>
      <c r="D3" s="497"/>
      <c r="E3" s="498"/>
      <c r="F3" s="264"/>
    </row>
    <row r="4" spans="1:6" ht="9.75" customHeight="1">
      <c r="A4" s="208"/>
      <c r="B4" s="209"/>
      <c r="C4" s="209"/>
      <c r="D4" s="211"/>
      <c r="E4" s="210"/>
      <c r="F4" s="209"/>
    </row>
    <row r="5" spans="1:6" ht="15">
      <c r="A5" s="212"/>
      <c r="B5" s="213"/>
      <c r="C5" s="213"/>
      <c r="D5" s="236" t="s">
        <v>389</v>
      </c>
      <c r="E5" s="237" t="s">
        <v>348</v>
      </c>
      <c r="F5" s="209"/>
    </row>
    <row r="6" spans="1:6" ht="15">
      <c r="A6" s="208"/>
      <c r="B6" s="214"/>
      <c r="C6" s="215"/>
      <c r="D6" s="238" t="s">
        <v>0</v>
      </c>
      <c r="E6" s="239" t="s">
        <v>1</v>
      </c>
      <c r="F6" s="209"/>
    </row>
    <row r="7" spans="1:6" ht="15">
      <c r="A7" s="208"/>
      <c r="B7" s="209"/>
      <c r="C7" s="216"/>
      <c r="D7" s="240" t="str">
        <f>kz!E8</f>
        <v>01.01.2020</v>
      </c>
      <c r="E7" s="434">
        <f>kz!F8</f>
        <v>43466</v>
      </c>
      <c r="F7" s="209"/>
    </row>
    <row r="8" spans="1:6" ht="18" customHeight="1">
      <c r="A8" s="217"/>
      <c r="B8" s="218"/>
      <c r="C8" s="219"/>
      <c r="D8" s="324" t="str">
        <f>+v!E8</f>
        <v>31.03.2020</v>
      </c>
      <c r="E8" s="435">
        <v>43555</v>
      </c>
      <c r="F8" s="209"/>
    </row>
    <row r="9" spans="1:6" ht="15">
      <c r="A9" s="208"/>
      <c r="B9" s="220" t="s">
        <v>11</v>
      </c>
      <c r="C9" s="221" t="s">
        <v>456</v>
      </c>
      <c r="D9" s="303">
        <v>1631366</v>
      </c>
      <c r="E9" s="304">
        <v>1721963</v>
      </c>
      <c r="F9" s="209"/>
    </row>
    <row r="10" spans="1:6" s="223" customFormat="1" ht="15">
      <c r="A10" s="222"/>
      <c r="B10" s="220" t="s">
        <v>16</v>
      </c>
      <c r="C10" s="221" t="s">
        <v>457</v>
      </c>
      <c r="D10" s="294">
        <v>-540089</v>
      </c>
      <c r="E10" s="295">
        <v>-230042</v>
      </c>
      <c r="F10" s="214"/>
    </row>
    <row r="11" spans="1:6" s="223" customFormat="1" ht="15">
      <c r="A11" s="222"/>
      <c r="B11" s="220" t="s">
        <v>37</v>
      </c>
      <c r="C11" s="221" t="s">
        <v>458</v>
      </c>
      <c r="D11" s="294">
        <v>-31764</v>
      </c>
      <c r="E11" s="293">
        <v>44254</v>
      </c>
      <c r="F11" s="214"/>
    </row>
    <row r="12" spans="1:7" s="223" customFormat="1" ht="15">
      <c r="A12" s="222"/>
      <c r="B12" s="383" t="s">
        <v>56</v>
      </c>
      <c r="C12" s="228" t="s">
        <v>459</v>
      </c>
      <c r="D12" s="386">
        <v>0</v>
      </c>
      <c r="E12" s="387">
        <v>0</v>
      </c>
      <c r="F12" s="214"/>
      <c r="G12" s="325"/>
    </row>
    <row r="13" spans="1:6" s="223" customFormat="1" ht="15">
      <c r="A13" s="222"/>
      <c r="B13" s="383" t="s">
        <v>57</v>
      </c>
      <c r="C13" s="384" t="s">
        <v>460</v>
      </c>
      <c r="D13" s="386">
        <v>0</v>
      </c>
      <c r="E13" s="387">
        <v>0</v>
      </c>
      <c r="F13" s="214"/>
    </row>
    <row r="14" spans="1:6" ht="15">
      <c r="A14" s="224"/>
      <c r="B14" s="383" t="s">
        <v>58</v>
      </c>
      <c r="C14" s="228" t="s">
        <v>461</v>
      </c>
      <c r="D14" s="386">
        <v>0</v>
      </c>
      <c r="E14" s="387">
        <v>0</v>
      </c>
      <c r="F14" s="209"/>
    </row>
    <row r="15" spans="1:6" ht="15">
      <c r="A15" s="224"/>
      <c r="B15" s="383" t="s">
        <v>462</v>
      </c>
      <c r="C15" s="385" t="s">
        <v>463</v>
      </c>
      <c r="D15" s="388">
        <v>-34157</v>
      </c>
      <c r="E15" s="389">
        <v>46628</v>
      </c>
      <c r="F15" s="209"/>
    </row>
    <row r="16" spans="1:6" ht="15">
      <c r="A16" s="224"/>
      <c r="B16" s="383" t="s">
        <v>464</v>
      </c>
      <c r="C16" s="385" t="s">
        <v>465</v>
      </c>
      <c r="D16" s="386">
        <v>2393</v>
      </c>
      <c r="E16" s="387">
        <v>-2374</v>
      </c>
      <c r="F16" s="209"/>
    </row>
    <row r="17" spans="1:6" ht="15.75" customHeight="1">
      <c r="A17" s="224"/>
      <c r="B17" s="225" t="s">
        <v>38</v>
      </c>
      <c r="C17" s="221" t="s">
        <v>466</v>
      </c>
      <c r="D17" s="294">
        <v>-508325</v>
      </c>
      <c r="E17" s="295">
        <v>-274296</v>
      </c>
      <c r="F17" s="209"/>
    </row>
    <row r="18" spans="1:6" ht="15">
      <c r="A18" s="224"/>
      <c r="B18" s="383" t="s">
        <v>264</v>
      </c>
      <c r="C18" s="384" t="s">
        <v>467</v>
      </c>
      <c r="D18" s="386">
        <v>467028</v>
      </c>
      <c r="E18" s="387">
        <v>224832</v>
      </c>
      <c r="F18" s="209"/>
    </row>
    <row r="19" spans="1:6" s="223" customFormat="1" ht="15">
      <c r="A19" s="222"/>
      <c r="B19" s="383" t="s">
        <v>265</v>
      </c>
      <c r="C19" s="390" t="s">
        <v>468</v>
      </c>
      <c r="D19" s="386">
        <v>-925892</v>
      </c>
      <c r="E19" s="387">
        <v>-625627</v>
      </c>
      <c r="F19" s="214"/>
    </row>
    <row r="20" spans="1:6" s="223" customFormat="1" ht="15">
      <c r="A20" s="222"/>
      <c r="B20" s="227" t="s">
        <v>266</v>
      </c>
      <c r="C20" s="228" t="s">
        <v>469</v>
      </c>
      <c r="D20" s="296">
        <v>-34127</v>
      </c>
      <c r="E20" s="297">
        <v>113484</v>
      </c>
      <c r="F20" s="214"/>
    </row>
    <row r="21" spans="1:6" ht="15">
      <c r="A21" s="224"/>
      <c r="B21" s="227" t="s">
        <v>470</v>
      </c>
      <c r="C21" s="229" t="s">
        <v>471</v>
      </c>
      <c r="D21" s="296">
        <v>-222343</v>
      </c>
      <c r="E21" s="297">
        <v>-104628</v>
      </c>
      <c r="F21" s="209"/>
    </row>
    <row r="22" spans="1:6" ht="15">
      <c r="A22" s="224"/>
      <c r="B22" s="227" t="s">
        <v>472</v>
      </c>
      <c r="C22" s="229" t="s">
        <v>473</v>
      </c>
      <c r="D22" s="296">
        <v>0</v>
      </c>
      <c r="E22" s="297">
        <v>0</v>
      </c>
      <c r="F22" s="209"/>
    </row>
    <row r="23" spans="1:6" ht="15">
      <c r="A23" s="224"/>
      <c r="B23" s="227" t="s">
        <v>474</v>
      </c>
      <c r="C23" s="229" t="s">
        <v>475</v>
      </c>
      <c r="D23" s="296">
        <v>207009</v>
      </c>
      <c r="E23" s="297">
        <v>117643</v>
      </c>
      <c r="F23" s="209"/>
    </row>
    <row r="24" spans="1:6" s="223" customFormat="1" ht="15">
      <c r="A24" s="222"/>
      <c r="B24" s="220" t="s">
        <v>15</v>
      </c>
      <c r="C24" s="226" t="s">
        <v>476</v>
      </c>
      <c r="D24" s="294">
        <v>1091277</v>
      </c>
      <c r="E24" s="295">
        <v>1491921</v>
      </c>
      <c r="F24" s="214"/>
    </row>
    <row r="25" spans="1:5" ht="18.75" customHeight="1">
      <c r="A25" s="230"/>
      <c r="B25" s="231"/>
      <c r="C25" s="232"/>
      <c r="D25" s="298"/>
      <c r="E25" s="299"/>
    </row>
    <row r="27" ht="12.75">
      <c r="A27" s="207" t="s">
        <v>381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6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D1">
      <selection activeCell="F6" sqref="F6:F8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0" width="14.7109375" style="140" customWidth="1"/>
    <col min="11" max="11" width="17.140625" style="140" customWidth="1"/>
    <col min="12" max="12" width="19.8515625" style="140" customWidth="1"/>
    <col min="13" max="13" width="15.57421875" style="140" customWidth="1"/>
    <col min="14" max="15" width="14.7109375" style="140" customWidth="1"/>
    <col min="16" max="16" width="28.4218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22.851562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11" t="s">
        <v>381</v>
      </c>
      <c r="D1" s="137"/>
      <c r="E1" s="138"/>
      <c r="F1" s="515"/>
      <c r="G1" s="515"/>
      <c r="H1" s="515"/>
      <c r="I1" s="515"/>
      <c r="J1" s="515"/>
      <c r="K1" s="515"/>
      <c r="L1" s="515"/>
      <c r="M1" s="515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8" customFormat="1" ht="30" customHeight="1">
      <c r="B2" s="511"/>
      <c r="D2" s="517" t="s">
        <v>384</v>
      </c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391"/>
    </row>
    <row r="3" spans="2:22" s="258" customFormat="1" ht="30" customHeight="1">
      <c r="B3" s="511"/>
      <c r="D3" s="503" t="s">
        <v>594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392"/>
    </row>
    <row r="4" spans="2:22" ht="15" customHeight="1">
      <c r="B4" s="511"/>
      <c r="D4" s="141"/>
      <c r="E4" s="142"/>
      <c r="F4" s="516"/>
      <c r="G4" s="516"/>
      <c r="H4" s="516"/>
      <c r="I4" s="143"/>
      <c r="J4" s="144"/>
      <c r="K4" s="144"/>
      <c r="L4" s="144"/>
      <c r="M4" s="305"/>
      <c r="N4" s="124"/>
      <c r="O4" s="124"/>
      <c r="P4" s="145"/>
      <c r="Q4" s="145"/>
      <c r="R4" s="124"/>
      <c r="S4" s="124"/>
      <c r="T4" s="124"/>
      <c r="U4" s="273" t="s">
        <v>387</v>
      </c>
      <c r="V4" s="415"/>
    </row>
    <row r="5" spans="2:22" ht="14.25" customHeight="1">
      <c r="B5" s="511"/>
      <c r="C5" s="306"/>
      <c r="D5" s="124"/>
      <c r="E5" s="405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41.25" customHeight="1">
      <c r="B6" s="511"/>
      <c r="C6" s="306"/>
      <c r="D6" s="406"/>
      <c r="E6" s="407"/>
      <c r="F6" s="512" t="s">
        <v>208</v>
      </c>
      <c r="G6" s="408"/>
      <c r="H6" s="409"/>
      <c r="I6" s="410"/>
      <c r="J6" s="410"/>
      <c r="K6" s="410"/>
      <c r="L6" s="505" t="s">
        <v>437</v>
      </c>
      <c r="M6" s="506"/>
      <c r="N6" s="507"/>
      <c r="O6" s="505" t="s">
        <v>438</v>
      </c>
      <c r="P6" s="506"/>
      <c r="Q6" s="507"/>
      <c r="R6" s="410"/>
      <c r="S6" s="410"/>
      <c r="T6" s="410"/>
      <c r="U6" s="414"/>
      <c r="V6" s="416"/>
    </row>
    <row r="7" spans="2:46" ht="15.75" customHeight="1">
      <c r="B7" s="511"/>
      <c r="C7" s="306"/>
      <c r="D7" s="87"/>
      <c r="E7" s="267"/>
      <c r="F7" s="513"/>
      <c r="G7" s="274" t="s">
        <v>69</v>
      </c>
      <c r="H7" s="501" t="s">
        <v>73</v>
      </c>
      <c r="I7" s="501" t="s">
        <v>75</v>
      </c>
      <c r="J7" s="501" t="s">
        <v>76</v>
      </c>
      <c r="K7" s="501" t="s">
        <v>77</v>
      </c>
      <c r="L7" s="501" t="s">
        <v>477</v>
      </c>
      <c r="M7" s="501" t="s">
        <v>461</v>
      </c>
      <c r="N7" s="501" t="s">
        <v>2</v>
      </c>
      <c r="O7" s="501" t="s">
        <v>478</v>
      </c>
      <c r="P7" s="501" t="s">
        <v>468</v>
      </c>
      <c r="Q7" s="499" t="s">
        <v>2</v>
      </c>
      <c r="R7" s="499" t="s">
        <v>479</v>
      </c>
      <c r="S7" s="501" t="s">
        <v>480</v>
      </c>
      <c r="T7" s="501" t="s">
        <v>481</v>
      </c>
      <c r="U7" s="509" t="s">
        <v>482</v>
      </c>
      <c r="V7" s="417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76.5" customHeight="1">
      <c r="B8" s="511"/>
      <c r="C8" s="306"/>
      <c r="D8" s="411"/>
      <c r="E8" s="412"/>
      <c r="F8" s="514"/>
      <c r="G8" s="413"/>
      <c r="H8" s="508"/>
      <c r="I8" s="502"/>
      <c r="J8" s="502" t="s">
        <v>210</v>
      </c>
      <c r="K8" s="502"/>
      <c r="L8" s="502"/>
      <c r="M8" s="502"/>
      <c r="N8" s="502"/>
      <c r="O8" s="502"/>
      <c r="P8" s="502"/>
      <c r="Q8" s="500"/>
      <c r="R8" s="500"/>
      <c r="S8" s="502"/>
      <c r="T8" s="502"/>
      <c r="U8" s="510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11"/>
      <c r="C9" s="306"/>
      <c r="D9" s="124"/>
      <c r="E9" s="132"/>
      <c r="F9" s="244"/>
      <c r="G9" s="146"/>
      <c r="H9" s="286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11"/>
      <c r="C10" s="306"/>
      <c r="D10" s="124"/>
      <c r="E10" s="132"/>
      <c r="F10" s="393" t="s">
        <v>91</v>
      </c>
      <c r="G10" s="146"/>
      <c r="H10" s="286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11"/>
      <c r="C11" s="306"/>
      <c r="D11" s="124"/>
      <c r="E11" s="132"/>
      <c r="F11" s="393" t="s">
        <v>599</v>
      </c>
      <c r="G11" s="147"/>
      <c r="H11" s="28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11"/>
      <c r="C12" s="306"/>
      <c r="D12" s="124"/>
      <c r="E12" s="268" t="s">
        <v>11</v>
      </c>
      <c r="F12" s="394" t="s">
        <v>282</v>
      </c>
      <c r="G12" s="269"/>
      <c r="H12" s="198">
        <v>4200000</v>
      </c>
      <c r="I12" s="198">
        <v>11880</v>
      </c>
      <c r="J12" s="198">
        <v>0</v>
      </c>
      <c r="K12" s="198">
        <v>772554</v>
      </c>
      <c r="L12" s="198">
        <v>1423894</v>
      </c>
      <c r="M12" s="198">
        <v>-158829</v>
      </c>
      <c r="N12" s="198">
        <v>99362</v>
      </c>
      <c r="O12" s="198">
        <v>2857876</v>
      </c>
      <c r="P12" s="198">
        <v>-889345</v>
      </c>
      <c r="Q12" s="198">
        <v>-773998</v>
      </c>
      <c r="R12" s="198">
        <v>32108914</v>
      </c>
      <c r="S12" s="198">
        <v>7035545</v>
      </c>
      <c r="T12" s="198">
        <v>0</v>
      </c>
      <c r="U12" s="245">
        <v>46687853</v>
      </c>
      <c r="V12" s="31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11"/>
      <c r="C13" s="306"/>
      <c r="D13" s="99"/>
      <c r="E13" s="270" t="s">
        <v>16</v>
      </c>
      <c r="F13" s="395" t="s">
        <v>283</v>
      </c>
      <c r="G13" s="441" t="s">
        <v>585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245">
        <v>0</v>
      </c>
      <c r="V13" s="314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11"/>
      <c r="C14" s="306"/>
      <c r="D14" s="99"/>
      <c r="E14" s="98" t="s">
        <v>37</v>
      </c>
      <c r="F14" s="396" t="s">
        <v>483</v>
      </c>
      <c r="G14" s="148"/>
      <c r="H14" s="198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43">
        <v>0</v>
      </c>
      <c r="V14" s="315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11"/>
      <c r="C15" s="306"/>
      <c r="D15" s="99"/>
      <c r="E15" s="98" t="s">
        <v>38</v>
      </c>
      <c r="F15" s="396" t="s">
        <v>484</v>
      </c>
      <c r="G15" s="148"/>
      <c r="H15" s="198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43">
        <v>0</v>
      </c>
      <c r="V15" s="315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5" customFormat="1" ht="15.75" customHeight="1">
      <c r="B16" s="511"/>
      <c r="C16" s="401"/>
      <c r="D16" s="11"/>
      <c r="E16" s="270" t="s">
        <v>15</v>
      </c>
      <c r="F16" s="395" t="s">
        <v>211</v>
      </c>
      <c r="G16" s="276"/>
      <c r="H16" s="198">
        <v>4200000</v>
      </c>
      <c r="I16" s="198">
        <v>11880</v>
      </c>
      <c r="J16" s="198">
        <v>0</v>
      </c>
      <c r="K16" s="198">
        <v>772554</v>
      </c>
      <c r="L16" s="198">
        <v>1423894</v>
      </c>
      <c r="M16" s="198">
        <v>-158829</v>
      </c>
      <c r="N16" s="198">
        <v>99362</v>
      </c>
      <c r="O16" s="198">
        <v>2857876</v>
      </c>
      <c r="P16" s="198">
        <v>-889345</v>
      </c>
      <c r="Q16" s="198">
        <v>-773998</v>
      </c>
      <c r="R16" s="198">
        <v>32108914</v>
      </c>
      <c r="S16" s="198">
        <v>7035545</v>
      </c>
      <c r="T16" s="198">
        <v>0</v>
      </c>
      <c r="U16" s="245">
        <v>46687853</v>
      </c>
      <c r="V16" s="314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11"/>
      <c r="C17" s="306"/>
      <c r="D17" s="99"/>
      <c r="E17" s="136" t="s">
        <v>14</v>
      </c>
      <c r="F17" s="397" t="s">
        <v>485</v>
      </c>
      <c r="G17" s="148"/>
      <c r="H17" s="446">
        <v>0</v>
      </c>
      <c r="I17" s="446">
        <v>0</v>
      </c>
      <c r="J17" s="446">
        <v>0</v>
      </c>
      <c r="K17" s="446">
        <v>0</v>
      </c>
      <c r="L17" s="446">
        <v>0</v>
      </c>
      <c r="M17" s="446">
        <v>0</v>
      </c>
      <c r="N17" s="446">
        <v>44254</v>
      </c>
      <c r="O17" s="446">
        <v>224832</v>
      </c>
      <c r="P17" s="446">
        <v>-415426</v>
      </c>
      <c r="Q17" s="446">
        <v>-83702</v>
      </c>
      <c r="R17" s="446">
        <v>0</v>
      </c>
      <c r="S17" s="446">
        <v>0</v>
      </c>
      <c r="T17" s="446">
        <v>1721963</v>
      </c>
      <c r="U17" s="447">
        <v>1491921</v>
      </c>
      <c r="V17" s="315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5" customFormat="1" ht="15.75" customHeight="1">
      <c r="B18" s="511"/>
      <c r="C18" s="401"/>
      <c r="D18" s="11"/>
      <c r="E18" s="268" t="s">
        <v>13</v>
      </c>
      <c r="F18" s="394" t="s">
        <v>486</v>
      </c>
      <c r="G18" s="276"/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245">
        <v>0</v>
      </c>
      <c r="V18" s="314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5" customFormat="1" ht="15.75" customHeight="1">
      <c r="B19" s="511"/>
      <c r="C19" s="401"/>
      <c r="D19" s="11"/>
      <c r="E19" s="270" t="s">
        <v>18</v>
      </c>
      <c r="F19" s="395" t="s">
        <v>487</v>
      </c>
      <c r="G19" s="276"/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245">
        <v>0</v>
      </c>
      <c r="V19" s="314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5" customFormat="1" ht="15.75" customHeight="1">
      <c r="B20" s="511"/>
      <c r="C20" s="401"/>
      <c r="D20" s="11"/>
      <c r="E20" s="268" t="s">
        <v>17</v>
      </c>
      <c r="F20" s="394" t="s">
        <v>215</v>
      </c>
      <c r="G20" s="271"/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245">
        <v>0</v>
      </c>
      <c r="V20" s="314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5" customFormat="1" ht="15.75" customHeight="1">
      <c r="B21" s="511"/>
      <c r="C21" s="401"/>
      <c r="D21" s="11"/>
      <c r="E21" s="268" t="s">
        <v>19</v>
      </c>
      <c r="F21" s="394" t="s">
        <v>488</v>
      </c>
      <c r="G21" s="271"/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245">
        <v>0</v>
      </c>
      <c r="V21" s="314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11"/>
      <c r="C22" s="306"/>
      <c r="D22" s="99"/>
      <c r="E22" s="136" t="s">
        <v>20</v>
      </c>
      <c r="F22" s="397" t="s">
        <v>489</v>
      </c>
      <c r="G22" s="445"/>
      <c r="H22" s="446">
        <v>0</v>
      </c>
      <c r="I22" s="446">
        <v>0</v>
      </c>
      <c r="J22" s="446">
        <v>0</v>
      </c>
      <c r="K22" s="446">
        <v>0</v>
      </c>
      <c r="L22" s="446">
        <v>0</v>
      </c>
      <c r="M22" s="446">
        <v>0</v>
      </c>
      <c r="N22" s="446">
        <v>0</v>
      </c>
      <c r="O22" s="446">
        <v>0</v>
      </c>
      <c r="P22" s="446">
        <v>0</v>
      </c>
      <c r="Q22" s="446">
        <v>0</v>
      </c>
      <c r="R22" s="446">
        <v>0</v>
      </c>
      <c r="S22" s="446">
        <v>0</v>
      </c>
      <c r="T22" s="446">
        <v>0</v>
      </c>
      <c r="U22" s="447">
        <v>0</v>
      </c>
      <c r="V22" s="315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11"/>
      <c r="C23" s="306"/>
      <c r="D23" s="99"/>
      <c r="E23" s="136" t="s">
        <v>21</v>
      </c>
      <c r="F23" s="397" t="s">
        <v>490</v>
      </c>
      <c r="G23" s="445"/>
      <c r="H23" s="446">
        <v>0</v>
      </c>
      <c r="I23" s="446">
        <v>0</v>
      </c>
      <c r="J23" s="446">
        <v>0</v>
      </c>
      <c r="K23" s="446">
        <v>0</v>
      </c>
      <c r="L23" s="446">
        <v>0</v>
      </c>
      <c r="M23" s="446">
        <v>0</v>
      </c>
      <c r="N23" s="446">
        <v>0</v>
      </c>
      <c r="O23" s="446">
        <v>0</v>
      </c>
      <c r="P23" s="446">
        <v>0</v>
      </c>
      <c r="Q23" s="446">
        <v>0</v>
      </c>
      <c r="R23" s="446">
        <v>12543</v>
      </c>
      <c r="S23" s="446">
        <v>0</v>
      </c>
      <c r="T23" s="446">
        <v>0</v>
      </c>
      <c r="U23" s="447">
        <v>12543</v>
      </c>
      <c r="V23" s="315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5" customFormat="1" ht="15.75" customHeight="1">
      <c r="B24" s="511"/>
      <c r="C24" s="401"/>
      <c r="D24" s="11"/>
      <c r="E24" s="270" t="s">
        <v>22</v>
      </c>
      <c r="F24" s="395" t="s">
        <v>212</v>
      </c>
      <c r="G24" s="276"/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245">
        <v>0</v>
      </c>
      <c r="V24" s="31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5" customFormat="1" ht="15.75" customHeight="1">
      <c r="B25" s="511"/>
      <c r="C25" s="401"/>
      <c r="D25" s="11"/>
      <c r="E25" s="98" t="s">
        <v>491</v>
      </c>
      <c r="F25" s="396" t="s">
        <v>213</v>
      </c>
      <c r="G25" s="444"/>
      <c r="H25" s="442">
        <v>0</v>
      </c>
      <c r="I25" s="442">
        <v>0</v>
      </c>
      <c r="J25" s="442">
        <v>0</v>
      </c>
      <c r="K25" s="442">
        <v>0</v>
      </c>
      <c r="L25" s="442">
        <v>0</v>
      </c>
      <c r="M25" s="442">
        <v>0</v>
      </c>
      <c r="N25" s="442">
        <v>0</v>
      </c>
      <c r="O25" s="442">
        <v>0</v>
      </c>
      <c r="P25" s="442">
        <v>0</v>
      </c>
      <c r="Q25" s="442">
        <v>0</v>
      </c>
      <c r="R25" s="442">
        <v>0</v>
      </c>
      <c r="S25" s="442">
        <v>0</v>
      </c>
      <c r="T25" s="442">
        <v>0</v>
      </c>
      <c r="U25" s="443">
        <v>0</v>
      </c>
      <c r="V25" s="314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5" customFormat="1" ht="15.75" customHeight="1">
      <c r="B26" s="511"/>
      <c r="C26" s="401"/>
      <c r="D26" s="11"/>
      <c r="E26" s="98" t="s">
        <v>492</v>
      </c>
      <c r="F26" s="396" t="s">
        <v>214</v>
      </c>
      <c r="G26" s="148"/>
      <c r="H26" s="442">
        <v>0</v>
      </c>
      <c r="I26" s="442">
        <v>0</v>
      </c>
      <c r="J26" s="442">
        <v>0</v>
      </c>
      <c r="K26" s="442">
        <v>0</v>
      </c>
      <c r="L26" s="442">
        <v>0</v>
      </c>
      <c r="M26" s="442">
        <v>0</v>
      </c>
      <c r="N26" s="442">
        <v>0</v>
      </c>
      <c r="O26" s="442">
        <v>0</v>
      </c>
      <c r="P26" s="442">
        <v>0</v>
      </c>
      <c r="Q26" s="442">
        <v>0</v>
      </c>
      <c r="R26" s="442">
        <v>0</v>
      </c>
      <c r="S26" s="442">
        <v>0</v>
      </c>
      <c r="T26" s="442">
        <v>0</v>
      </c>
      <c r="U26" s="443">
        <v>0</v>
      </c>
      <c r="V26" s="31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5" customFormat="1" ht="15.75" customHeight="1">
      <c r="B27" s="511"/>
      <c r="C27" s="401"/>
      <c r="D27" s="11"/>
      <c r="E27" s="98" t="s">
        <v>493</v>
      </c>
      <c r="F27" s="396" t="s">
        <v>209</v>
      </c>
      <c r="G27" s="148"/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442">
        <v>0</v>
      </c>
      <c r="O27" s="442">
        <v>0</v>
      </c>
      <c r="P27" s="442">
        <v>0</v>
      </c>
      <c r="Q27" s="442">
        <v>0</v>
      </c>
      <c r="R27" s="442">
        <v>0</v>
      </c>
      <c r="S27" s="442">
        <v>0</v>
      </c>
      <c r="T27" s="442">
        <v>0</v>
      </c>
      <c r="U27" s="443">
        <v>0</v>
      </c>
      <c r="V27" s="314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5" customFormat="1" ht="15.75" customHeight="1">
      <c r="B28" s="511"/>
      <c r="C28" s="401"/>
      <c r="D28" s="11"/>
      <c r="E28" s="270"/>
      <c r="F28" s="395"/>
      <c r="G28" s="271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45"/>
      <c r="V28" s="314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5" customFormat="1" ht="15.75" customHeight="1">
      <c r="B29" s="511"/>
      <c r="C29" s="401"/>
      <c r="D29" s="11"/>
      <c r="E29" s="270"/>
      <c r="F29" s="395" t="s">
        <v>494</v>
      </c>
      <c r="G29" s="271"/>
      <c r="H29" s="198">
        <v>4200000</v>
      </c>
      <c r="I29" s="198">
        <v>11880</v>
      </c>
      <c r="J29" s="198">
        <v>0</v>
      </c>
      <c r="K29" s="198">
        <v>772554</v>
      </c>
      <c r="L29" s="198">
        <v>1423894</v>
      </c>
      <c r="M29" s="198">
        <v>-158829</v>
      </c>
      <c r="N29" s="198">
        <v>143616</v>
      </c>
      <c r="O29" s="198">
        <v>3082708</v>
      </c>
      <c r="P29" s="198">
        <v>-1304771</v>
      </c>
      <c r="Q29" s="198">
        <v>-857700</v>
      </c>
      <c r="R29" s="198">
        <v>32121457</v>
      </c>
      <c r="S29" s="198">
        <v>7035545</v>
      </c>
      <c r="T29" s="198">
        <v>1721963</v>
      </c>
      <c r="U29" s="245">
        <v>48192317</v>
      </c>
      <c r="V29" s="314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5" customFormat="1" ht="15.75" customHeight="1">
      <c r="B30" s="511"/>
      <c r="C30" s="401"/>
      <c r="D30" s="400"/>
      <c r="E30" s="242"/>
      <c r="F30" s="398"/>
      <c r="G30" s="308"/>
      <c r="H30" s="309"/>
      <c r="I30" s="309"/>
      <c r="J30" s="309"/>
      <c r="K30" s="309"/>
      <c r="L30" s="309"/>
      <c r="M30" s="309"/>
      <c r="N30" s="309"/>
      <c r="O30" s="309"/>
      <c r="P30" s="310"/>
      <c r="Q30" s="310"/>
      <c r="R30" s="309"/>
      <c r="S30" s="309"/>
      <c r="T30" s="309"/>
      <c r="U30" s="311"/>
      <c r="V30" s="31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5" customFormat="1" ht="15.75" customHeight="1">
      <c r="B31" s="511"/>
      <c r="C31" s="401"/>
      <c r="D31" s="99"/>
      <c r="E31" s="132"/>
      <c r="F31" s="393" t="s">
        <v>0</v>
      </c>
      <c r="G31" s="147"/>
      <c r="H31" s="312"/>
      <c r="I31" s="312"/>
      <c r="J31" s="312"/>
      <c r="K31" s="312"/>
      <c r="L31" s="312"/>
      <c r="M31" s="312"/>
      <c r="N31" s="312"/>
      <c r="O31" s="312"/>
      <c r="P31" s="313"/>
      <c r="Q31" s="313"/>
      <c r="R31" s="312"/>
      <c r="S31" s="312"/>
      <c r="T31" s="312"/>
      <c r="U31" s="241"/>
      <c r="V31" s="314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11"/>
      <c r="C32" s="306"/>
      <c r="D32" s="11"/>
      <c r="E32" s="270"/>
      <c r="F32" s="399" t="s">
        <v>600</v>
      </c>
      <c r="G32" s="271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45"/>
      <c r="V32" s="315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11"/>
      <c r="C33" s="306"/>
      <c r="D33" s="11"/>
      <c r="E33" s="270" t="s">
        <v>11</v>
      </c>
      <c r="F33" s="395" t="s">
        <v>216</v>
      </c>
      <c r="G33" s="271"/>
      <c r="H33" s="198">
        <v>4200000</v>
      </c>
      <c r="I33" s="198">
        <v>11880</v>
      </c>
      <c r="J33" s="198">
        <v>0</v>
      </c>
      <c r="K33" s="198">
        <v>772554</v>
      </c>
      <c r="L33" s="198">
        <v>1423653</v>
      </c>
      <c r="M33" s="198">
        <v>-171396</v>
      </c>
      <c r="N33" s="198">
        <v>217096</v>
      </c>
      <c r="O33" s="198">
        <v>3360170</v>
      </c>
      <c r="P33" s="198">
        <v>-414286</v>
      </c>
      <c r="Q33" s="198">
        <v>-963718</v>
      </c>
      <c r="R33" s="198">
        <v>39170872</v>
      </c>
      <c r="S33" s="198">
        <v>6158841</v>
      </c>
      <c r="T33" s="198">
        <v>0</v>
      </c>
      <c r="U33" s="245">
        <v>53765666</v>
      </c>
      <c r="V33" s="315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5" customFormat="1" ht="15.75" customHeight="1">
      <c r="B34" s="511"/>
      <c r="C34" s="401"/>
      <c r="D34" s="11"/>
      <c r="E34" s="268" t="s">
        <v>16</v>
      </c>
      <c r="F34" s="394" t="s">
        <v>283</v>
      </c>
      <c r="G34" s="441" t="s">
        <v>585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245">
        <v>0</v>
      </c>
      <c r="V34" s="314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5" customFormat="1" ht="15.75" customHeight="1">
      <c r="B35" s="511"/>
      <c r="C35" s="401"/>
      <c r="D35" s="11"/>
      <c r="E35" s="98" t="s">
        <v>37</v>
      </c>
      <c r="F35" s="396" t="s">
        <v>483</v>
      </c>
      <c r="G35" s="444"/>
      <c r="H35" s="442">
        <v>0</v>
      </c>
      <c r="I35" s="442">
        <v>0</v>
      </c>
      <c r="J35" s="442">
        <v>0</v>
      </c>
      <c r="K35" s="442">
        <v>0</v>
      </c>
      <c r="L35" s="442">
        <v>0</v>
      </c>
      <c r="M35" s="442">
        <v>0</v>
      </c>
      <c r="N35" s="442">
        <v>0</v>
      </c>
      <c r="O35" s="442">
        <v>0</v>
      </c>
      <c r="P35" s="442">
        <v>0</v>
      </c>
      <c r="Q35" s="442">
        <v>0</v>
      </c>
      <c r="R35" s="442">
        <v>0</v>
      </c>
      <c r="S35" s="442">
        <v>0</v>
      </c>
      <c r="T35" s="442">
        <v>0</v>
      </c>
      <c r="U35" s="443">
        <v>0</v>
      </c>
      <c r="V35" s="314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5" customFormat="1" ht="15.75" customHeight="1">
      <c r="B36" s="511"/>
      <c r="C36" s="401"/>
      <c r="D36" s="11"/>
      <c r="E36" s="98" t="s">
        <v>38</v>
      </c>
      <c r="F36" s="396" t="s">
        <v>484</v>
      </c>
      <c r="G36" s="444"/>
      <c r="H36" s="442">
        <v>0</v>
      </c>
      <c r="I36" s="442">
        <v>0</v>
      </c>
      <c r="J36" s="442">
        <v>0</v>
      </c>
      <c r="K36" s="442">
        <v>0</v>
      </c>
      <c r="L36" s="442">
        <v>0</v>
      </c>
      <c r="M36" s="442">
        <v>0</v>
      </c>
      <c r="N36" s="442">
        <v>0</v>
      </c>
      <c r="O36" s="442">
        <v>0</v>
      </c>
      <c r="P36" s="442">
        <v>0</v>
      </c>
      <c r="Q36" s="442">
        <v>0</v>
      </c>
      <c r="R36" s="442">
        <v>0</v>
      </c>
      <c r="S36" s="442">
        <v>0</v>
      </c>
      <c r="T36" s="442">
        <v>0</v>
      </c>
      <c r="U36" s="443">
        <v>0</v>
      </c>
      <c r="V36" s="314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5" customFormat="1" ht="15.75" customHeight="1">
      <c r="B37" s="511"/>
      <c r="C37" s="401"/>
      <c r="D37" s="11"/>
      <c r="E37" s="270" t="s">
        <v>15</v>
      </c>
      <c r="F37" s="395" t="s">
        <v>211</v>
      </c>
      <c r="G37" s="276"/>
      <c r="H37" s="198">
        <v>4200000</v>
      </c>
      <c r="I37" s="198">
        <v>11880</v>
      </c>
      <c r="J37" s="198">
        <v>0</v>
      </c>
      <c r="K37" s="198">
        <v>772554</v>
      </c>
      <c r="L37" s="198">
        <v>1423653</v>
      </c>
      <c r="M37" s="198">
        <v>-171396</v>
      </c>
      <c r="N37" s="198">
        <v>217096</v>
      </c>
      <c r="O37" s="198">
        <v>3360170</v>
      </c>
      <c r="P37" s="198">
        <v>-414286</v>
      </c>
      <c r="Q37" s="198">
        <v>-963718</v>
      </c>
      <c r="R37" s="198">
        <v>39170872</v>
      </c>
      <c r="S37" s="198">
        <v>6158841</v>
      </c>
      <c r="T37" s="198">
        <v>0</v>
      </c>
      <c r="U37" s="245">
        <v>53765666</v>
      </c>
      <c r="V37" s="314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5" customFormat="1" ht="15.75" customHeight="1">
      <c r="C38" s="401"/>
      <c r="D38" s="8"/>
      <c r="E38" s="136" t="s">
        <v>14</v>
      </c>
      <c r="F38" s="397" t="s">
        <v>485</v>
      </c>
      <c r="G38" s="441"/>
      <c r="H38" s="446">
        <v>0</v>
      </c>
      <c r="I38" s="446">
        <v>0</v>
      </c>
      <c r="J38" s="446">
        <v>0</v>
      </c>
      <c r="K38" s="446">
        <v>0</v>
      </c>
      <c r="L38" s="446">
        <v>0</v>
      </c>
      <c r="M38" s="446">
        <v>0</v>
      </c>
      <c r="N38" s="446">
        <v>-31764</v>
      </c>
      <c r="O38" s="446">
        <v>467028</v>
      </c>
      <c r="P38" s="446">
        <v>-797479</v>
      </c>
      <c r="Q38" s="446">
        <v>-177874</v>
      </c>
      <c r="R38" s="446">
        <v>0</v>
      </c>
      <c r="S38" s="446">
        <v>0</v>
      </c>
      <c r="T38" s="446">
        <v>1631366</v>
      </c>
      <c r="U38" s="447">
        <v>1091277</v>
      </c>
      <c r="V38" s="314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5" customFormat="1" ht="15.75" customHeight="1">
      <c r="C39" s="401"/>
      <c r="D39" s="8"/>
      <c r="E39" s="136" t="s">
        <v>13</v>
      </c>
      <c r="F39" s="397" t="s">
        <v>486</v>
      </c>
      <c r="G39" s="441"/>
      <c r="H39" s="446">
        <v>0</v>
      </c>
      <c r="I39" s="446">
        <v>0</v>
      </c>
      <c r="J39" s="446">
        <v>0</v>
      </c>
      <c r="K39" s="446">
        <v>0</v>
      </c>
      <c r="L39" s="446">
        <v>0</v>
      </c>
      <c r="M39" s="446">
        <v>0</v>
      </c>
      <c r="N39" s="446">
        <v>0</v>
      </c>
      <c r="O39" s="446">
        <v>0</v>
      </c>
      <c r="P39" s="446">
        <v>0</v>
      </c>
      <c r="Q39" s="446">
        <v>0</v>
      </c>
      <c r="R39" s="446">
        <v>0</v>
      </c>
      <c r="S39" s="446">
        <v>0</v>
      </c>
      <c r="T39" s="446">
        <v>0</v>
      </c>
      <c r="U39" s="447">
        <v>0</v>
      </c>
      <c r="V39" s="314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5" customFormat="1" ht="15.75" customHeight="1">
      <c r="C40" s="401"/>
      <c r="D40" s="11"/>
      <c r="E40" s="268" t="s">
        <v>18</v>
      </c>
      <c r="F40" s="394" t="s">
        <v>487</v>
      </c>
      <c r="G40" s="271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45">
        <v>0</v>
      </c>
      <c r="V40" s="31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6"/>
      <c r="D41" s="11"/>
      <c r="E41" s="268" t="s">
        <v>17</v>
      </c>
      <c r="F41" s="394" t="s">
        <v>215</v>
      </c>
      <c r="G41" s="271"/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45">
        <v>0</v>
      </c>
      <c r="V41" s="315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6"/>
      <c r="D42" s="11"/>
      <c r="E42" s="270" t="s">
        <v>19</v>
      </c>
      <c r="F42" s="395" t="s">
        <v>488</v>
      </c>
      <c r="G42" s="276"/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245">
        <v>0</v>
      </c>
      <c r="V42" s="315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6"/>
      <c r="D43" s="11"/>
      <c r="E43" s="270" t="s">
        <v>20</v>
      </c>
      <c r="F43" s="395" t="s">
        <v>489</v>
      </c>
      <c r="G43" s="271"/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245">
        <v>0</v>
      </c>
      <c r="V43" s="315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6"/>
      <c r="D44" s="11"/>
      <c r="E44" s="270" t="s">
        <v>21</v>
      </c>
      <c r="F44" s="395" t="s">
        <v>490</v>
      </c>
      <c r="G44" s="271"/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16715</v>
      </c>
      <c r="S44" s="198">
        <v>0</v>
      </c>
      <c r="T44" s="198">
        <v>0</v>
      </c>
      <c r="U44" s="245">
        <v>16715</v>
      </c>
      <c r="V44" s="316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5" customFormat="1" ht="15.75" customHeight="1">
      <c r="C45" s="401"/>
      <c r="D45" s="11"/>
      <c r="E45" s="270" t="s">
        <v>22</v>
      </c>
      <c r="F45" s="395" t="s">
        <v>212</v>
      </c>
      <c r="G45" s="271"/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245">
        <v>0</v>
      </c>
      <c r="V45" s="317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6"/>
      <c r="D46" s="11"/>
      <c r="E46" s="98" t="s">
        <v>491</v>
      </c>
      <c r="F46" s="396" t="s">
        <v>213</v>
      </c>
      <c r="G46" s="148"/>
      <c r="H46" s="442">
        <v>0</v>
      </c>
      <c r="I46" s="442">
        <v>0</v>
      </c>
      <c r="J46" s="442">
        <v>0</v>
      </c>
      <c r="K46" s="442">
        <v>0</v>
      </c>
      <c r="L46" s="442">
        <v>0</v>
      </c>
      <c r="M46" s="442">
        <v>0</v>
      </c>
      <c r="N46" s="442">
        <v>0</v>
      </c>
      <c r="O46" s="442">
        <v>0</v>
      </c>
      <c r="P46" s="442">
        <v>0</v>
      </c>
      <c r="Q46" s="442">
        <v>0</v>
      </c>
      <c r="R46" s="442">
        <v>0</v>
      </c>
      <c r="S46" s="442">
        <v>0</v>
      </c>
      <c r="T46" s="442">
        <v>0</v>
      </c>
      <c r="U46" s="443">
        <v>0</v>
      </c>
      <c r="V46" s="316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6"/>
      <c r="D47" s="11"/>
      <c r="E47" s="98" t="s">
        <v>492</v>
      </c>
      <c r="F47" s="396" t="s">
        <v>214</v>
      </c>
      <c r="G47" s="148"/>
      <c r="H47" s="442">
        <v>0</v>
      </c>
      <c r="I47" s="442">
        <v>0</v>
      </c>
      <c r="J47" s="442">
        <v>0</v>
      </c>
      <c r="K47" s="442">
        <v>0</v>
      </c>
      <c r="L47" s="442">
        <v>0</v>
      </c>
      <c r="M47" s="442">
        <v>0</v>
      </c>
      <c r="N47" s="442">
        <v>0</v>
      </c>
      <c r="O47" s="442">
        <v>0</v>
      </c>
      <c r="P47" s="442">
        <v>0</v>
      </c>
      <c r="Q47" s="442">
        <v>0</v>
      </c>
      <c r="R47" s="442">
        <v>0</v>
      </c>
      <c r="S47" s="442">
        <v>0</v>
      </c>
      <c r="T47" s="442">
        <v>0</v>
      </c>
      <c r="U47" s="443">
        <v>0</v>
      </c>
      <c r="V47" s="318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6"/>
      <c r="D48" s="99"/>
      <c r="E48" s="98" t="s">
        <v>493</v>
      </c>
      <c r="F48" s="396" t="s">
        <v>209</v>
      </c>
      <c r="G48" s="148"/>
      <c r="H48" s="442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43">
        <v>0</v>
      </c>
      <c r="V48" s="31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5" customFormat="1" ht="15.75" customHeight="1">
      <c r="C49" s="401"/>
      <c r="D49" s="99"/>
      <c r="E49" s="98"/>
      <c r="F49" s="396"/>
      <c r="G49" s="148"/>
      <c r="H49" s="198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43"/>
      <c r="V49" s="314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5" customFormat="1" ht="15.75" customHeight="1">
      <c r="C50" s="401"/>
      <c r="D50" s="278"/>
      <c r="E50" s="279"/>
      <c r="F50" s="402" t="s">
        <v>494</v>
      </c>
      <c r="G50" s="403"/>
      <c r="H50" s="253">
        <v>4200000</v>
      </c>
      <c r="I50" s="253">
        <v>11880</v>
      </c>
      <c r="J50" s="253">
        <v>0</v>
      </c>
      <c r="K50" s="253">
        <v>772554</v>
      </c>
      <c r="L50" s="253">
        <v>1423653</v>
      </c>
      <c r="M50" s="253">
        <v>-171396</v>
      </c>
      <c r="N50" s="253">
        <v>185332</v>
      </c>
      <c r="O50" s="253">
        <v>3827198</v>
      </c>
      <c r="P50" s="253">
        <v>-1211765</v>
      </c>
      <c r="Q50" s="253">
        <v>-1141592</v>
      </c>
      <c r="R50" s="253">
        <v>39187587</v>
      </c>
      <c r="S50" s="253">
        <v>6158841</v>
      </c>
      <c r="T50" s="253">
        <v>1631366</v>
      </c>
      <c r="U50" s="404">
        <v>54873658</v>
      </c>
      <c r="V50" s="314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B1:B37"/>
    <mergeCell ref="F6:F8"/>
    <mergeCell ref="F1:M1"/>
    <mergeCell ref="F4:H4"/>
    <mergeCell ref="D2:U2"/>
    <mergeCell ref="S7:S8"/>
    <mergeCell ref="T7:T8"/>
    <mergeCell ref="J7:J8"/>
    <mergeCell ref="Q7:Q8"/>
    <mergeCell ref="R7:R8"/>
    <mergeCell ref="K7:K8"/>
    <mergeCell ref="L7:L8"/>
    <mergeCell ref="D3:U3"/>
    <mergeCell ref="L6:N6"/>
    <mergeCell ref="O6:Q6"/>
    <mergeCell ref="H7:H8"/>
    <mergeCell ref="I7:I8"/>
    <mergeCell ref="U7:U8"/>
    <mergeCell ref="O7:O8"/>
    <mergeCell ref="P7:P8"/>
    <mergeCell ref="M7:M8"/>
    <mergeCell ref="N7:N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60" customFormat="1" ht="30" customHeight="1">
      <c r="A2" s="521" t="s">
        <v>384</v>
      </c>
      <c r="B2" s="522"/>
      <c r="C2" s="522"/>
      <c r="D2" s="522"/>
      <c r="E2" s="522"/>
      <c r="F2" s="523"/>
      <c r="G2" s="266"/>
      <c r="H2" s="266"/>
      <c r="I2" s="266"/>
      <c r="J2" s="266"/>
      <c r="K2" s="266"/>
      <c r="L2" s="266"/>
    </row>
    <row r="3" spans="1:12" s="260" customFormat="1" ht="30" customHeight="1">
      <c r="A3" s="524" t="s">
        <v>595</v>
      </c>
      <c r="B3" s="525"/>
      <c r="C3" s="525"/>
      <c r="D3" s="525"/>
      <c r="E3" s="525"/>
      <c r="F3" s="526"/>
      <c r="G3" s="266"/>
      <c r="H3" s="266"/>
      <c r="I3" s="266"/>
      <c r="J3" s="266"/>
      <c r="K3" s="266"/>
      <c r="L3" s="266"/>
    </row>
    <row r="4" spans="1:12" ht="12.75" customHeight="1">
      <c r="A4" s="110"/>
      <c r="B4" s="111"/>
      <c r="C4" s="301"/>
      <c r="D4" s="302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3"/>
      <c r="E5" s="519" t="s">
        <v>387</v>
      </c>
      <c r="F5" s="520"/>
      <c r="G5" s="108"/>
      <c r="H5" s="108"/>
      <c r="I5" s="108"/>
      <c r="J5" s="108"/>
      <c r="K5" s="108"/>
      <c r="L5" s="108"/>
    </row>
    <row r="6" spans="1:6" ht="15">
      <c r="A6" s="87"/>
      <c r="B6" s="8"/>
      <c r="C6" s="327"/>
      <c r="D6" s="326"/>
      <c r="E6" s="234" t="s">
        <v>0</v>
      </c>
      <c r="F6" s="235" t="s">
        <v>1</v>
      </c>
    </row>
    <row r="7" spans="1:6" ht="15">
      <c r="A7" s="87"/>
      <c r="B7" s="8"/>
      <c r="C7" s="327"/>
      <c r="D7" s="280"/>
      <c r="E7" s="329" t="str">
        <f>ogg!D7</f>
        <v>01.01.2020</v>
      </c>
      <c r="F7" s="330">
        <v>43466</v>
      </c>
    </row>
    <row r="8" spans="1:6" ht="15.75" customHeight="1">
      <c r="A8" s="88"/>
      <c r="B8" s="50"/>
      <c r="C8" s="328"/>
      <c r="D8" s="300" t="s">
        <v>69</v>
      </c>
      <c r="E8" s="256" t="str">
        <f>+v!E8</f>
        <v>31.03.2020</v>
      </c>
      <c r="F8" s="257">
        <v>43555</v>
      </c>
    </row>
    <row r="9" spans="1:6" ht="18.75" customHeight="1">
      <c r="A9" s="87"/>
      <c r="B9" s="8"/>
      <c r="C9" s="117"/>
      <c r="D9" s="118"/>
      <c r="E9" s="160"/>
      <c r="F9" s="361"/>
    </row>
    <row r="10" spans="1:6" ht="18">
      <c r="A10" s="87"/>
      <c r="B10" s="152" t="s">
        <v>217</v>
      </c>
      <c r="C10" s="116" t="s">
        <v>504</v>
      </c>
      <c r="D10" s="120"/>
      <c r="E10" s="161"/>
      <c r="F10" s="362"/>
    </row>
    <row r="11" spans="1:6" ht="12.75" customHeight="1">
      <c r="A11" s="87"/>
      <c r="B11" s="119"/>
      <c r="C11" s="116"/>
      <c r="D11" s="120"/>
      <c r="E11" s="161"/>
      <c r="F11" s="362"/>
    </row>
    <row r="12" spans="1:7" s="34" customFormat="1" ht="17.25">
      <c r="A12" s="272"/>
      <c r="B12" s="153" t="s">
        <v>34</v>
      </c>
      <c r="C12" s="116" t="s">
        <v>505</v>
      </c>
      <c r="D12" s="280"/>
      <c r="E12" s="419">
        <v>3740855</v>
      </c>
      <c r="F12" s="348">
        <v>1302590</v>
      </c>
      <c r="G12" s="109"/>
    </row>
    <row r="13" spans="1:6" ht="12.75" customHeight="1">
      <c r="A13" s="87"/>
      <c r="B13" s="121"/>
      <c r="C13" s="122"/>
      <c r="D13" s="120"/>
      <c r="E13" s="349"/>
      <c r="F13" s="350"/>
    </row>
    <row r="14" spans="1:6" ht="18">
      <c r="A14" s="87"/>
      <c r="B14" s="96" t="s">
        <v>52</v>
      </c>
      <c r="C14" s="77" t="s">
        <v>218</v>
      </c>
      <c r="D14" s="120"/>
      <c r="E14" s="349">
        <v>7235039</v>
      </c>
      <c r="F14" s="350">
        <v>8391656</v>
      </c>
    </row>
    <row r="15" spans="1:6" ht="18">
      <c r="A15" s="87"/>
      <c r="B15" s="96" t="s">
        <v>53</v>
      </c>
      <c r="C15" s="77" t="s">
        <v>219</v>
      </c>
      <c r="D15" s="120"/>
      <c r="E15" s="360">
        <v>-3042410</v>
      </c>
      <c r="F15" s="363">
        <v>-6042411</v>
      </c>
    </row>
    <row r="16" spans="1:6" ht="18">
      <c r="A16" s="87"/>
      <c r="B16" s="96" t="s">
        <v>54</v>
      </c>
      <c r="C16" s="77" t="s">
        <v>220</v>
      </c>
      <c r="D16" s="120"/>
      <c r="E16" s="360">
        <v>571</v>
      </c>
      <c r="F16" s="350">
        <v>414</v>
      </c>
    </row>
    <row r="17" spans="1:6" ht="18">
      <c r="A17" s="87"/>
      <c r="B17" s="96" t="s">
        <v>55</v>
      </c>
      <c r="C17" s="77" t="s">
        <v>32</v>
      </c>
      <c r="D17" s="120"/>
      <c r="E17" s="349">
        <v>2058138</v>
      </c>
      <c r="F17" s="350">
        <v>1957011</v>
      </c>
    </row>
    <row r="18" spans="1:6" ht="18">
      <c r="A18" s="87"/>
      <c r="B18" s="96" t="s">
        <v>221</v>
      </c>
      <c r="C18" s="77" t="s">
        <v>222</v>
      </c>
      <c r="D18" s="120"/>
      <c r="E18" s="349">
        <v>1907743</v>
      </c>
      <c r="F18" s="350">
        <v>2126928</v>
      </c>
    </row>
    <row r="19" spans="1:6" ht="18">
      <c r="A19" s="87"/>
      <c r="B19" s="96" t="s">
        <v>224</v>
      </c>
      <c r="C19" s="77" t="s">
        <v>223</v>
      </c>
      <c r="D19" s="120"/>
      <c r="E19" s="349">
        <v>201019</v>
      </c>
      <c r="F19" s="350">
        <v>149808</v>
      </c>
    </row>
    <row r="20" spans="1:6" ht="18">
      <c r="A20" s="87"/>
      <c r="B20" s="96" t="s">
        <v>226</v>
      </c>
      <c r="C20" s="77" t="s">
        <v>225</v>
      </c>
      <c r="D20" s="120"/>
      <c r="E20" s="360">
        <v>-2052235</v>
      </c>
      <c r="F20" s="363">
        <v>-1700618</v>
      </c>
    </row>
    <row r="21" spans="1:6" ht="18">
      <c r="A21" s="87"/>
      <c r="B21" s="96" t="s">
        <v>228</v>
      </c>
      <c r="C21" s="77" t="s">
        <v>227</v>
      </c>
      <c r="D21" s="120"/>
      <c r="E21" s="360">
        <v>-742452</v>
      </c>
      <c r="F21" s="363">
        <v>-49349</v>
      </c>
    </row>
    <row r="22" spans="1:6" ht="18">
      <c r="A22" s="87"/>
      <c r="B22" s="96" t="s">
        <v>229</v>
      </c>
      <c r="C22" s="77" t="s">
        <v>209</v>
      </c>
      <c r="D22" s="123" t="s">
        <v>586</v>
      </c>
      <c r="E22" s="360">
        <v>-1824558</v>
      </c>
      <c r="F22" s="363">
        <v>-3530849</v>
      </c>
    </row>
    <row r="23" spans="1:6" ht="12.75" customHeight="1">
      <c r="A23" s="87"/>
      <c r="B23" s="124"/>
      <c r="C23" s="122"/>
      <c r="D23" s="120"/>
      <c r="E23" s="360"/>
      <c r="F23" s="363"/>
    </row>
    <row r="24" spans="1:7" s="34" customFormat="1" ht="17.25">
      <c r="A24" s="272"/>
      <c r="B24" s="153" t="s">
        <v>33</v>
      </c>
      <c r="C24" s="116" t="s">
        <v>506</v>
      </c>
      <c r="D24" s="280"/>
      <c r="E24" s="419">
        <v>-14554834</v>
      </c>
      <c r="F24" s="364">
        <v>-575841</v>
      </c>
      <c r="G24" s="109"/>
    </row>
    <row r="25" spans="1:6" ht="12.75" customHeight="1">
      <c r="A25" s="87"/>
      <c r="B25" s="124"/>
      <c r="C25" s="122"/>
      <c r="D25" s="120"/>
      <c r="E25" s="349"/>
      <c r="F25" s="350"/>
    </row>
    <row r="26" spans="1:6" ht="18">
      <c r="A26" s="87"/>
      <c r="B26" s="96" t="s">
        <v>230</v>
      </c>
      <c r="C26" s="15" t="s">
        <v>495</v>
      </c>
      <c r="D26" s="120"/>
      <c r="E26" s="360">
        <v>-1619957</v>
      </c>
      <c r="F26" s="363">
        <v>24070</v>
      </c>
    </row>
    <row r="27" spans="1:6" ht="18">
      <c r="A27" s="87"/>
      <c r="B27" s="96" t="s">
        <v>231</v>
      </c>
      <c r="C27" s="134" t="s">
        <v>232</v>
      </c>
      <c r="D27" s="120"/>
      <c r="E27" s="360">
        <v>-9224410</v>
      </c>
      <c r="F27" s="363">
        <v>-2694107</v>
      </c>
    </row>
    <row r="28" spans="1:6" ht="18">
      <c r="A28" s="87"/>
      <c r="B28" s="96" t="s">
        <v>233</v>
      </c>
      <c r="C28" s="77" t="s">
        <v>234</v>
      </c>
      <c r="D28" s="120"/>
      <c r="E28" s="360">
        <v>-20812001</v>
      </c>
      <c r="F28" s="363">
        <v>-18051294</v>
      </c>
    </row>
    <row r="29" spans="1:6" ht="18">
      <c r="A29" s="87"/>
      <c r="B29" s="125" t="s">
        <v>235</v>
      </c>
      <c r="C29" s="77" t="s">
        <v>496</v>
      </c>
      <c r="D29" s="120"/>
      <c r="E29" s="360">
        <v>-4435080</v>
      </c>
      <c r="F29" s="363">
        <v>745275</v>
      </c>
    </row>
    <row r="30" spans="1:6" ht="18">
      <c r="A30" s="87"/>
      <c r="B30" s="96" t="s">
        <v>236</v>
      </c>
      <c r="C30" s="77" t="s">
        <v>237</v>
      </c>
      <c r="D30" s="120"/>
      <c r="E30" s="360">
        <v>-781481</v>
      </c>
      <c r="F30" s="363">
        <v>1985734</v>
      </c>
    </row>
    <row r="31" spans="1:6" ht="18">
      <c r="A31" s="87"/>
      <c r="B31" s="96" t="s">
        <v>238</v>
      </c>
      <c r="C31" s="77" t="s">
        <v>239</v>
      </c>
      <c r="D31" s="120"/>
      <c r="E31" s="360">
        <v>18608889</v>
      </c>
      <c r="F31" s="363">
        <v>16010430</v>
      </c>
    </row>
    <row r="32" spans="1:6" ht="18">
      <c r="A32" s="87"/>
      <c r="B32" s="96" t="s">
        <v>240</v>
      </c>
      <c r="C32" s="77" t="s">
        <v>497</v>
      </c>
      <c r="D32" s="120"/>
      <c r="E32" s="360">
        <v>0</v>
      </c>
      <c r="F32" s="363">
        <v>0</v>
      </c>
    </row>
    <row r="33" spans="1:6" ht="18">
      <c r="A33" s="87"/>
      <c r="B33" s="96" t="s">
        <v>242</v>
      </c>
      <c r="C33" s="77" t="s">
        <v>241</v>
      </c>
      <c r="D33" s="120"/>
      <c r="E33" s="360">
        <v>4273334</v>
      </c>
      <c r="F33" s="363">
        <v>3401781</v>
      </c>
    </row>
    <row r="34" spans="1:6" ht="18">
      <c r="A34" s="87"/>
      <c r="B34" s="96" t="s">
        <v>244</v>
      </c>
      <c r="C34" s="77" t="s">
        <v>243</v>
      </c>
      <c r="D34" s="120"/>
      <c r="E34" s="360">
        <v>0</v>
      </c>
      <c r="F34" s="363">
        <v>0</v>
      </c>
    </row>
    <row r="35" spans="1:6" ht="18">
      <c r="A35" s="87"/>
      <c r="B35" s="96" t="s">
        <v>281</v>
      </c>
      <c r="C35" s="77" t="s">
        <v>245</v>
      </c>
      <c r="D35" s="123" t="s">
        <v>586</v>
      </c>
      <c r="E35" s="360">
        <v>-564128</v>
      </c>
      <c r="F35" s="363">
        <v>-1997730</v>
      </c>
    </row>
    <row r="36" spans="1:6" ht="12.75" customHeight="1">
      <c r="A36" s="87"/>
      <c r="B36" s="121"/>
      <c r="C36" s="126"/>
      <c r="D36" s="77"/>
      <c r="E36" s="349"/>
      <c r="F36" s="350"/>
    </row>
    <row r="37" spans="1:7" s="34" customFormat="1" ht="17.25">
      <c r="A37" s="272"/>
      <c r="B37" s="152" t="s">
        <v>11</v>
      </c>
      <c r="C37" s="116" t="s">
        <v>507</v>
      </c>
      <c r="D37" s="280"/>
      <c r="E37" s="419">
        <v>-10813979</v>
      </c>
      <c r="F37" s="364">
        <v>726749</v>
      </c>
      <c r="G37" s="109"/>
    </row>
    <row r="38" spans="1:7" s="34" customFormat="1" ht="12.75" customHeight="1">
      <c r="A38" s="272"/>
      <c r="B38" s="281"/>
      <c r="C38" s="282"/>
      <c r="D38" s="277"/>
      <c r="E38" s="347"/>
      <c r="F38" s="348"/>
      <c r="G38" s="109"/>
    </row>
    <row r="39" spans="1:7" s="34" customFormat="1" ht="17.25">
      <c r="A39" s="272"/>
      <c r="B39" s="152" t="s">
        <v>246</v>
      </c>
      <c r="C39" s="116" t="s">
        <v>508</v>
      </c>
      <c r="D39" s="277"/>
      <c r="E39" s="347"/>
      <c r="F39" s="348"/>
      <c r="G39" s="109"/>
    </row>
    <row r="40" spans="1:7" s="34" customFormat="1" ht="12.75" customHeight="1">
      <c r="A40" s="272"/>
      <c r="B40" s="283"/>
      <c r="C40" s="282"/>
      <c r="D40" s="277"/>
      <c r="E40" s="347"/>
      <c r="F40" s="348"/>
      <c r="G40" s="109"/>
    </row>
    <row r="41" spans="1:7" s="34" customFormat="1" ht="17.25">
      <c r="A41" s="272"/>
      <c r="B41" s="152" t="s">
        <v>16</v>
      </c>
      <c r="C41" s="116" t="s">
        <v>509</v>
      </c>
      <c r="D41" s="280"/>
      <c r="E41" s="419">
        <v>881209</v>
      </c>
      <c r="F41" s="364">
        <v>-478003</v>
      </c>
      <c r="G41" s="109"/>
    </row>
    <row r="42" spans="1:6" ht="12.75" customHeight="1">
      <c r="A42" s="87"/>
      <c r="B42" s="124"/>
      <c r="C42" s="122"/>
      <c r="D42" s="77"/>
      <c r="E42" s="349"/>
      <c r="F42" s="350"/>
    </row>
    <row r="43" spans="1:6" ht="18">
      <c r="A43" s="87"/>
      <c r="B43" s="96" t="s">
        <v>37</v>
      </c>
      <c r="C43" s="77" t="s">
        <v>374</v>
      </c>
      <c r="D43" s="123"/>
      <c r="E43" s="360">
        <v>-3588</v>
      </c>
      <c r="F43" s="363">
        <v>0</v>
      </c>
    </row>
    <row r="44" spans="1:6" ht="18">
      <c r="A44" s="87"/>
      <c r="B44" s="96" t="s">
        <v>38</v>
      </c>
      <c r="C44" s="77" t="s">
        <v>375</v>
      </c>
      <c r="D44" s="123"/>
      <c r="E44" s="360">
        <v>0</v>
      </c>
      <c r="F44" s="363">
        <v>0</v>
      </c>
    </row>
    <row r="45" spans="1:6" ht="18">
      <c r="A45" s="87"/>
      <c r="B45" s="96" t="s">
        <v>39</v>
      </c>
      <c r="C45" s="77" t="s">
        <v>510</v>
      </c>
      <c r="D45" s="120"/>
      <c r="E45" s="360">
        <v>-79236</v>
      </c>
      <c r="F45" s="363">
        <v>-84986</v>
      </c>
    </row>
    <row r="46" spans="1:6" ht="18">
      <c r="A46" s="87"/>
      <c r="B46" s="96" t="s">
        <v>59</v>
      </c>
      <c r="C46" s="77" t="s">
        <v>247</v>
      </c>
      <c r="D46" s="120"/>
      <c r="E46" s="360">
        <v>79337</v>
      </c>
      <c r="F46" s="363">
        <v>84368</v>
      </c>
    </row>
    <row r="47" spans="1:6" ht="18">
      <c r="A47" s="87"/>
      <c r="B47" s="96" t="s">
        <v>60</v>
      </c>
      <c r="C47" s="77" t="s">
        <v>511</v>
      </c>
      <c r="D47" s="120"/>
      <c r="E47" s="360">
        <v>-3562084</v>
      </c>
      <c r="F47" s="363">
        <v>-2399636</v>
      </c>
    </row>
    <row r="48" spans="1:6" ht="18">
      <c r="A48" s="87"/>
      <c r="B48" s="96" t="s">
        <v>248</v>
      </c>
      <c r="C48" s="77" t="s">
        <v>512</v>
      </c>
      <c r="D48" s="120"/>
      <c r="E48" s="360">
        <v>5259752</v>
      </c>
      <c r="F48" s="363">
        <v>2019372</v>
      </c>
    </row>
    <row r="49" spans="1:6" ht="18">
      <c r="A49" s="87"/>
      <c r="B49" s="96" t="s">
        <v>249</v>
      </c>
      <c r="C49" s="77" t="s">
        <v>513</v>
      </c>
      <c r="D49" s="120"/>
      <c r="E49" s="360">
        <v>-998090</v>
      </c>
      <c r="F49" s="363">
        <v>-97121</v>
      </c>
    </row>
    <row r="50" spans="1:6" ht="18">
      <c r="A50" s="87"/>
      <c r="B50" s="96" t="s">
        <v>250</v>
      </c>
      <c r="C50" s="77" t="s">
        <v>514</v>
      </c>
      <c r="D50" s="120"/>
      <c r="E50" s="360">
        <v>185118</v>
      </c>
      <c r="F50" s="363">
        <v>0</v>
      </c>
    </row>
    <row r="51" spans="1:6" ht="18">
      <c r="A51" s="87"/>
      <c r="B51" s="96" t="s">
        <v>251</v>
      </c>
      <c r="C51" s="77" t="s">
        <v>209</v>
      </c>
      <c r="D51" s="123" t="s">
        <v>586</v>
      </c>
      <c r="E51" s="360">
        <v>0</v>
      </c>
      <c r="F51" s="363">
        <v>0</v>
      </c>
    </row>
    <row r="52" spans="1:6" ht="12.75" customHeight="1">
      <c r="A52" s="87"/>
      <c r="B52" s="124"/>
      <c r="C52" s="122"/>
      <c r="D52" s="120"/>
      <c r="E52" s="349"/>
      <c r="F52" s="350"/>
    </row>
    <row r="53" spans="1:7" s="34" customFormat="1" ht="17.25">
      <c r="A53" s="272"/>
      <c r="B53" s="152" t="s">
        <v>252</v>
      </c>
      <c r="C53" s="116" t="s">
        <v>515</v>
      </c>
      <c r="D53" s="280"/>
      <c r="E53" s="347"/>
      <c r="F53" s="348"/>
      <c r="G53" s="109"/>
    </row>
    <row r="54" spans="1:6" ht="12.75" customHeight="1">
      <c r="A54" s="87"/>
      <c r="B54" s="124"/>
      <c r="C54" s="122"/>
      <c r="D54" s="120"/>
      <c r="E54" s="349"/>
      <c r="F54" s="350"/>
    </row>
    <row r="55" spans="1:7" s="34" customFormat="1" ht="17.25">
      <c r="A55" s="272"/>
      <c r="B55" s="152" t="s">
        <v>15</v>
      </c>
      <c r="C55" s="116" t="s">
        <v>516</v>
      </c>
      <c r="D55" s="280"/>
      <c r="E55" s="419">
        <v>1152290</v>
      </c>
      <c r="F55" s="364">
        <v>2540760</v>
      </c>
      <c r="G55" s="109"/>
    </row>
    <row r="56" spans="1:6" ht="12.75" customHeight="1">
      <c r="A56" s="87"/>
      <c r="B56" s="121"/>
      <c r="C56" s="122"/>
      <c r="D56" s="120"/>
      <c r="E56" s="349"/>
      <c r="F56" s="350"/>
    </row>
    <row r="57" spans="1:6" ht="18">
      <c r="A57" s="87"/>
      <c r="B57" s="96" t="s">
        <v>40</v>
      </c>
      <c r="C57" s="77" t="s">
        <v>253</v>
      </c>
      <c r="D57" s="120"/>
      <c r="E57" s="360">
        <v>4603203</v>
      </c>
      <c r="F57" s="363">
        <v>3786518</v>
      </c>
    </row>
    <row r="58" spans="1:6" ht="18">
      <c r="A58" s="87"/>
      <c r="B58" s="96" t="s">
        <v>43</v>
      </c>
      <c r="C58" s="77" t="s">
        <v>254</v>
      </c>
      <c r="D58" s="120"/>
      <c r="E58" s="360">
        <v>-3351992</v>
      </c>
      <c r="F58" s="363">
        <v>-1145906</v>
      </c>
    </row>
    <row r="59" spans="1:6" ht="18.75">
      <c r="A59" s="87"/>
      <c r="B59" s="96" t="s">
        <v>255</v>
      </c>
      <c r="C59" s="77" t="s">
        <v>256</v>
      </c>
      <c r="D59" s="120"/>
      <c r="E59" s="360">
        <v>0</v>
      </c>
      <c r="F59" s="363">
        <v>0</v>
      </c>
    </row>
    <row r="60" spans="1:6" ht="18.75">
      <c r="A60" s="87"/>
      <c r="B60" s="96" t="s">
        <v>257</v>
      </c>
      <c r="C60" s="77" t="s">
        <v>258</v>
      </c>
      <c r="D60" s="120"/>
      <c r="E60" s="360">
        <v>0</v>
      </c>
      <c r="F60" s="363">
        <v>0</v>
      </c>
    </row>
    <row r="61" spans="1:6" ht="18">
      <c r="A61" s="87"/>
      <c r="B61" s="96" t="s">
        <v>259</v>
      </c>
      <c r="C61" s="77" t="s">
        <v>588</v>
      </c>
      <c r="D61" s="22"/>
      <c r="E61" s="360">
        <v>-98921</v>
      </c>
      <c r="F61" s="363">
        <v>-99852</v>
      </c>
    </row>
    <row r="62" spans="1:6" ht="18">
      <c r="A62" s="87"/>
      <c r="B62" s="96" t="s">
        <v>260</v>
      </c>
      <c r="C62" s="77" t="s">
        <v>209</v>
      </c>
      <c r="D62" s="123" t="s">
        <v>586</v>
      </c>
      <c r="E62" s="360">
        <v>0</v>
      </c>
      <c r="F62" s="363">
        <v>0</v>
      </c>
    </row>
    <row r="63" spans="1:6" ht="12.75" customHeight="1">
      <c r="A63" s="87"/>
      <c r="B63" s="96"/>
      <c r="C63" s="77"/>
      <c r="D63" s="22"/>
      <c r="E63" s="351"/>
      <c r="F63" s="350"/>
    </row>
    <row r="64" spans="1:7" s="34" customFormat="1" ht="17.25">
      <c r="A64" s="272"/>
      <c r="B64" s="152" t="s">
        <v>14</v>
      </c>
      <c r="C64" s="116" t="s">
        <v>517</v>
      </c>
      <c r="D64" s="284" t="s">
        <v>586</v>
      </c>
      <c r="E64" s="419">
        <v>1616197</v>
      </c>
      <c r="F64" s="364">
        <v>1304103</v>
      </c>
      <c r="G64" s="109"/>
    </row>
    <row r="65" spans="1:7" s="34" customFormat="1" ht="12.75" customHeight="1">
      <c r="A65" s="272"/>
      <c r="B65" s="94"/>
      <c r="C65" s="285"/>
      <c r="D65" s="286"/>
      <c r="E65" s="352"/>
      <c r="F65" s="348"/>
      <c r="G65" s="109"/>
    </row>
    <row r="66" spans="1:7" s="34" customFormat="1" ht="17.25">
      <c r="A66" s="272"/>
      <c r="B66" s="152" t="s">
        <v>13</v>
      </c>
      <c r="C66" s="116" t="s">
        <v>597</v>
      </c>
      <c r="D66" s="287"/>
      <c r="E66" s="419">
        <v>-7164283</v>
      </c>
      <c r="F66" s="367">
        <v>4093609</v>
      </c>
      <c r="G66" s="109"/>
    </row>
    <row r="67" spans="1:7" s="34" customFormat="1" ht="12.75" customHeight="1">
      <c r="A67" s="272"/>
      <c r="B67" s="94"/>
      <c r="C67" s="116"/>
      <c r="D67" s="287"/>
      <c r="E67" s="352"/>
      <c r="F67" s="348"/>
      <c r="G67" s="109"/>
    </row>
    <row r="68" spans="1:7" s="34" customFormat="1" ht="20.25">
      <c r="A68" s="272"/>
      <c r="B68" s="152" t="s">
        <v>18</v>
      </c>
      <c r="C68" s="116" t="s">
        <v>386</v>
      </c>
      <c r="D68" s="288"/>
      <c r="E68" s="352">
        <v>37475425</v>
      </c>
      <c r="F68" s="348">
        <v>30547325.32673572</v>
      </c>
      <c r="G68" s="109"/>
    </row>
    <row r="69" spans="1:7" s="34" customFormat="1" ht="12.75" customHeight="1">
      <c r="A69" s="272"/>
      <c r="B69" s="152"/>
      <c r="C69" s="289"/>
      <c r="D69" s="287"/>
      <c r="E69" s="352"/>
      <c r="F69" s="348"/>
      <c r="G69" s="109"/>
    </row>
    <row r="70" spans="1:7" s="34" customFormat="1" ht="17.25">
      <c r="A70" s="290"/>
      <c r="B70" s="154" t="s">
        <v>17</v>
      </c>
      <c r="C70" s="291" t="s">
        <v>598</v>
      </c>
      <c r="D70" s="292"/>
      <c r="E70" s="353">
        <v>30311142</v>
      </c>
      <c r="F70" s="354">
        <v>34640934.32673572</v>
      </c>
      <c r="G70" s="109"/>
    </row>
    <row r="71" spans="1:6" ht="18">
      <c r="A71" s="9"/>
      <c r="B71" s="9"/>
      <c r="C71" s="89"/>
      <c r="D71" s="127"/>
      <c r="E71" s="452"/>
      <c r="F71" s="128"/>
    </row>
    <row r="72" spans="1:5" ht="15">
      <c r="A72" s="162" t="s">
        <v>381</v>
      </c>
      <c r="D72" s="129"/>
      <c r="E72" s="346"/>
    </row>
    <row r="73" ht="15">
      <c r="D73" s="129"/>
    </row>
    <row r="74" ht="15">
      <c r="D74" s="129"/>
    </row>
    <row r="75" ht="15">
      <c r="D75" s="129"/>
    </row>
    <row r="76" ht="15">
      <c r="D76" s="129"/>
    </row>
    <row r="77" ht="15">
      <c r="D77" s="129"/>
    </row>
    <row r="78" ht="15">
      <c r="D78" s="129"/>
    </row>
    <row r="79" ht="15">
      <c r="D79" s="129"/>
    </row>
    <row r="80" ht="15">
      <c r="D80" s="129"/>
    </row>
    <row r="81" ht="15">
      <c r="D81" s="129"/>
    </row>
    <row r="82" ht="15">
      <c r="D82" s="129"/>
    </row>
    <row r="83" ht="15">
      <c r="D83" s="129"/>
    </row>
    <row r="84" ht="15">
      <c r="D84" s="129"/>
    </row>
    <row r="85" ht="15">
      <c r="D85" s="129"/>
    </row>
    <row r="86" ht="15">
      <c r="D86" s="129"/>
    </row>
    <row r="87" ht="15">
      <c r="D87" s="129"/>
    </row>
    <row r="88" ht="15">
      <c r="D88" s="129"/>
    </row>
    <row r="89" ht="15">
      <c r="D89" s="129"/>
    </row>
    <row r="90" ht="15">
      <c r="D90" s="129"/>
    </row>
    <row r="91" ht="15">
      <c r="D91" s="129"/>
    </row>
    <row r="92" ht="15">
      <c r="D92" s="129"/>
    </row>
    <row r="93" ht="15">
      <c r="D93" s="129"/>
    </row>
    <row r="94" ht="15">
      <c r="D94" s="129"/>
    </row>
    <row r="95" ht="15">
      <c r="D95" s="129"/>
    </row>
    <row r="96" ht="15">
      <c r="D96" s="129"/>
    </row>
    <row r="97" ht="15">
      <c r="D97" s="129"/>
    </row>
    <row r="98" ht="15">
      <c r="D98" s="129"/>
    </row>
    <row r="99" ht="15">
      <c r="D99" s="129"/>
    </row>
    <row r="100" ht="15">
      <c r="D100" s="129"/>
    </row>
    <row r="101" ht="15">
      <c r="D101" s="129"/>
    </row>
    <row r="102" ht="15">
      <c r="D102" s="129"/>
    </row>
    <row r="103" ht="15">
      <c r="D103" s="129"/>
    </row>
    <row r="104" ht="15">
      <c r="D104" s="129"/>
    </row>
    <row r="105" ht="15">
      <c r="D105" s="129"/>
    </row>
    <row r="106" ht="15">
      <c r="D106" s="129"/>
    </row>
    <row r="107" ht="15">
      <c r="D107" s="129"/>
    </row>
    <row r="108" ht="15">
      <c r="D108" s="129"/>
    </row>
    <row r="109" ht="15">
      <c r="D109" s="129"/>
    </row>
    <row r="110" ht="15">
      <c r="D110" s="129"/>
    </row>
    <row r="111" ht="15">
      <c r="D111" s="129"/>
    </row>
    <row r="112" ht="15">
      <c r="D112" s="129"/>
    </row>
    <row r="113" ht="15">
      <c r="D113" s="129"/>
    </row>
    <row r="114" ht="15">
      <c r="D114" s="129"/>
    </row>
    <row r="115" ht="15">
      <c r="D115" s="129"/>
    </row>
    <row r="116" ht="15">
      <c r="D116" s="129"/>
    </row>
    <row r="117" ht="15">
      <c r="D117" s="129"/>
    </row>
    <row r="118" ht="15">
      <c r="D118" s="129"/>
    </row>
    <row r="119" ht="1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Ümit Çatal</cp:lastModifiedBy>
  <cp:lastPrinted>2020-01-30T06:59:33Z</cp:lastPrinted>
  <dcterms:created xsi:type="dcterms:W3CDTF">1998-01-12T17:06:50Z</dcterms:created>
  <dcterms:modified xsi:type="dcterms:W3CDTF">2020-04-29T15:19:33Z</dcterms:modified>
  <cp:category/>
  <cp:version/>
  <cp:contentType/>
  <cp:contentStatus/>
</cp:coreProperties>
</file>